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2000" windowHeight="24000" firstSheet="0" activeTab="0"/>
  </bookViews>
  <sheets>
    <sheet sheetId="1" name="記入用" state="visible" r:id="rId4"/>
    <sheet sheetId="2" name="記入例" state="visible" r:id="rId5"/>
    <sheet sheetId="3" name="説明" state="visible" r:id="rId6"/>
  </sheets>
  <calcPr calcId="171027"/>
</workbook>
</file>

<file path=xl/sharedStrings.xml><?xml version="1.0" encoding="utf-8"?>
<sst xmlns="http://schemas.openxmlformats.org/spreadsheetml/2006/main" count="199" uniqueCount="101">
  <si>
    <t>持込機械等（電動工具・電気溶接機等）使用届</t>
  </si>
  <si>
    <t>全建統一様式の参考様式第6号の記載項目に沿った様式です。持ち込む会社（貸与を受けた会社が下請のときはその会社）の代表者が所長に届け出ます。元請の指定の様式があれば、そちらに従ってください。</t>
  </si>
  <si>
    <t>提出日</t>
  </si>
  <si>
    <t>事業所の名称</t>
  </si>
  <si>
    <t>所長名</t>
  </si>
  <si>
    <t xml:space="preserve">　　　　殿</t>
  </si>
  <si>
    <t>一次会社名</t>
  </si>
  <si>
    <t>持込会社名（　次）</t>
  </si>
  <si>
    <t>代表者名・電話</t>
  </si>
  <si>
    <t>下記の機械等を、点検表により点検・整備したうえで持ち込み・使用しますので、お届けします。使用にあたっては関係法令に定められた事項を守ります。</t>
  </si>
  <si>
    <t>絶縁抵抗の基準値（メガオーム）</t>
  </si>
  <si>
    <t>自社・元請の決まりの値を入れる（測った値がこれより小さいと「基準値未満」と出る）</t>
  </si>
  <si>
    <t>No.</t>
  </si>
  <si>
    <t>機械名</t>
  </si>
  <si>
    <t>規格・性能</t>
  </si>
  <si>
    <t>管理番号</t>
  </si>
  <si>
    <t>持込年月日</t>
  </si>
  <si>
    <t>搬出予定年月日</t>
  </si>
  <si>
    <t>点検者</t>
  </si>
  <si>
    <t>取扱者</t>
  </si>
  <si>
    <t>絶縁抵抗（メガオーム）</t>
  </si>
  <si>
    <t>漏電遮断器・接地</t>
  </si>
  <si>
    <t>判定（自動）</t>
  </si>
  <si>
    <t>受付番号</t>
  </si>
  <si>
    <t>メモ</t>
  </si>
  <si>
    <t>持込時の点検表（上の表の No. ごとに、点検したら「✓」、当てはまらないものは「―」）</t>
  </si>
  <si>
    <t>点検事項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</si>
  <si>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</si>
  <si>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</si>
  <si>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</si>
  <si>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</si>
  <si>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</si>
  <si>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</si>
  <si>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</si>
  <si>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</si>
  <si>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</si>
  <si>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</si>
  <si>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アース線・接地クランプ</t>
  </si>
  <si>
    <t>キャップタイヤ（電線の被覆）・コネクタ</t>
  </si>
  <si>
    <t>接地端子の締め付け</t>
  </si>
  <si>
    <t>充電部の絶縁</t>
  </si>
  <si>
    <t>自動電撃防止装置（交流アーク溶接機）</t>
  </si>
  <si>
    <t>溶接棒ホルダーの絶縁・溶接保護面</t>
  </si>
  <si>
    <t>操作スイッチ</t>
  </si>
  <si>
    <t>回転部の覆い・囲い</t>
  </si>
  <si>
    <t>危険の表示</t>
  </si>
  <si>
    <t>「✓」の数（自動）</t>
  </si>
  <si>
    <t>機械の特性・使用上の注意</t>
  </si>
  <si>
    <t>持込機械届済証（受理証）は、元請が受け付けたあと、機械に貼ります。</t>
  </si>
  <si>
    <t>株式会社サンプル建設 〇〇ビル新築工事作業所</t>
  </si>
  <si>
    <t>佐藤 一郎 殿</t>
  </si>
  <si>
    <t>株式会社サンプル工業</t>
  </si>
  <si>
    <t>株式会社サンプル工業（一次）</t>
  </si>
  <si>
    <t>代表取締役 山田 太郎／03-0000-1000</t>
  </si>
  <si>
    <t>例の値。自社・元請の決まりの値を入れる（測った値がこれより小さいと「基準値未満」と出る）</t>
  </si>
  <si>
    <t>電動丸のこ</t>
  </si>
  <si>
    <t>〇〇製 165mm 100V</t>
  </si>
  <si>
    <t>D-01</t>
  </si>
  <si>
    <t>鈴木 次郎</t>
  </si>
  <si>
    <t>漏電遮断器付き分電盤</t>
  </si>
  <si>
    <t>インパクトドライバー（充電式）</t>
  </si>
  <si>
    <t>〇〇製 18V</t>
  </si>
  <si>
    <t>D-02</t>
  </si>
  <si>
    <t>△△ △△</t>
  </si>
  <si>
    <t>充電式（バッテリー）</t>
  </si>
  <si>
    <t>ディスクグラインダー</t>
  </si>
  <si>
    <t>〇〇製 100mm 100V</t>
  </si>
  <si>
    <t>D-03</t>
  </si>
  <si>
    <t>田中 一郎</t>
  </si>
  <si>
    <t>交流アーク溶接機</t>
  </si>
  <si>
    <t>〇〇製 200V</t>
  </si>
  <si>
    <t>D-04</t>
  </si>
  <si>
    <t>〇〇 〇〇</t>
  </si>
  <si>
    <t>漏電遮断器・自動電撃防止装置</t>
  </si>
  <si>
    <t>送風機</t>
  </si>
  <si>
    <t>〇〇製 100V</t>
  </si>
  <si>
    <t>D-05</t>
  </si>
  <si>
    <t>佐藤 花子</t>
  </si>
  <si>
    <t>✓</t>
  </si>
  <si>
    <t>―</t>
  </si>
  <si>
    <t>D-04：溶接は火気使用願の許可を受けてから。D-01・D-03：刃・といしの覆いを外さない。</t>
  </si>
  <si>
    <t>配布元</t>
  </si>
  <si>
    <t>安全書類フクロウ（FUKULO／合同会社商陣） https://anzen.fukulo.com/templates/</t>
  </si>
  <si>
    <t>シート構成</t>
  </si>
  <si>
    <t>「記入用」（空欄）・「記入例」（書き方の見本）・「説明」の3枚です。</t>
  </si>
  <si>
    <t>使い方</t>
  </si>
  <si>
    <t>上の欄に提出日・事業所・持込会社を書き、絶縁抵抗の基準値を入れます。表には工具ごとに1行で書き、測った絶縁抵抗の値を入れると判定が出ます。点検表は、上の表の No. と同じ番号の列に「✓」（当てはまらない項目は「―」）を入れます。</t>
  </si>
  <si>
    <t>判定の付け方</t>
  </si>
  <si>
    <t>測定値が空欄なら「測定値が空欄」（漏電遮断器・接地の欄に「充電式」と書いた工具は「充電式：測定なし（元請の決まりを確かめる）」）、基準値が空欄なら「基準値を入れる」、測定値が基準値より小さければ「基準値未満：使わずに修理・交換」、漏電遮断器・接地の欄が空欄なら「漏電遮断器か接地を書く」、それ以外は「基準値以上」と出ます。</t>
  </si>
  <si>
    <t>自社に合わせて直すなら</t>
  </si>
  <si>
    <t>点検事項は元請の決まりに合わせて差し替えてください。11台以上持ち込むときは、シートを複製して番号を11から振ります。</t>
  </si>
  <si>
    <t>気をつけること</t>
  </si>
  <si>
    <t>記入例の工具・測定値・人名はすべて架空です。判定と「✓」の数の欄（数式）は上書きしないでください。</t>
  </si>
  <si>
    <t>ご利用にあたっての注意</t>
  </si>
  <si>
    <t>無料でお使いいただけます。社内での利用・改変・印刷は自由です。この様式そのものの再配布・販売はご遠慮ください。記入例の会社名・人名・日付・数値はすべて架空です。元請の指定の様式がある場合は、そちらに従ってください。提出は元請・各窓口の最新の様式と決まりで確かめてください。</t>
  </si>
  <si>
    <t>関係する法令等</t>
  </si>
  <si>
    <t>労働安全衛生規則 第333条（漏電による感電の防止：感電防止用漏電しゃ断装置の接続、難しいときは接地）・第352条（溶接棒ホルダー・自動電撃防止装置・漏電しゃ断装置・接地・移動電線などの使用前点検） https://laws.e-gov.go.jp/law/347M50002000032</t>
  </si>
  <si>
    <t>更新日</t>
  </si>
  <si>
    <t>2026年10月18日</t>
  </si>
  <si>
    <t>安全書類フクロウについて</t>
  </si>
  <si>
    <t>作業員名簿・再下請負通知書・工事安全衛生計画書など、元請に出す安全書類を記入例つきの無料Excelと解説でまとめた専門サイトです。 https://anzen.fukulo.com/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</si>
</sst>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/mm/dd"/>
  </numFmts>
  <fonts count="7" x14ac:knownFonts="1">
    <font>
      <color theme="1"/>
      <family val="2"/>
      <scheme val="minor"/>
      <sz val="11"/>
      <name val="Calibri"/>
    </font>
    <font>
      <b/>
      <sz val="16"/>
    </font>
    <font>
      <color rgb="FF4B5563"/>
      <sz val="9"/>
    </font>
    <font>
      <b/>
      <sz val="10"/>
    </font>
    <font>
      <sz val="10"/>
    </font>
    <font>
      <b/>
      <color rgb="FFFFFFFF"/>
      <sz val="10"/>
    </font>
    <font>
      <b/>
      <sz val="12"/>
    </font>
  </fonts>
  <fills count="5">
    <fill>
      <patternFill patternType="none"/>
    </fill>
    <fill>
      <patternFill patternType="gray125"/>
    </fill>
    <fill>
      <patternFill patternType="solid">
        <fgColor rgb="FFEAF0FA"/>
      </patternFill>
    </fill>
    <fill>
      <patternFill patternType="solid">
        <fgColor rgb="FFFFFDF2"/>
      </patternFill>
    </fill>
    <fill>
      <patternFill patternType="solid">
        <fgColor rgb="FF1D4E9E"/>
      </patternFill>
    </fill>
  </fills>
  <borders count="2">
    <border>
      <left/>
      <right/>
      <top/>
      <bottom/>
      <diagonal/>
    </border>
    <border>
      <left style="thin">
        <color rgb="FFB8C4D6"/>
      </left>
      <right style="thin">
        <color rgb="FFB8C4D6"/>
      </right>
      <top style="thin">
        <color rgb="FFB8C4D6"/>
      </top>
      <bottom style="thin">
        <color rgb="FFB8C4D6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4" fillId="3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6" fillId="0" borderId="0" xfId="0" applyFont="1" applyAlignment="1">
      <alignment vertical="center"/>
    </xf>
    <xf numFmtId="164" fontId="4" fillId="3" borderId="1" xfId="0" applyNumberFormat="1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3"/>
  <sheetViews>
    <sheetView workbookViewId="0" showGridLines="0"/>
  </sheetViews>
  <sheetFormatPr defaultRowHeight="15" outlineLevelRow="0" outlineLevelCol="0" x14ac:dyDescent="55"/>
  <cols>
    <col min="1" max="1" width="5" customWidth="1"/>
    <col min="2" max="3" width="16" customWidth="1"/>
    <col min="5" max="6" width="11" customWidth="1"/>
    <col min="7" max="8" width="10" customWidth="1"/>
    <col min="10" max="10" width="14" customWidth="1"/>
    <col min="11" max="11" width="20" customWidth="1"/>
    <col min="12" max="12" width="8" customWidth="1"/>
    <col min="13" max="13" width="14" customWidth="1"/>
  </cols>
  <sheetData>
    <row r="1" ht="28" customHeight="1" spans="1:13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ht="30" customHeight="1" spans="1:13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20" customHeight="1" spans="1:13" x14ac:dyDescent="0.25">
      <c r="A3" s="3" t="s">
        <v>2</v>
      </c>
      <c r="B3" s="4"/>
      <c r="C3" s="4"/>
      <c r="D3" s="4"/>
      <c r="E3" s="4"/>
      <c r="F3" s="4"/>
      <c r="G3" s="4"/>
      <c r="H3" s="3" t="s">
        <v>3</v>
      </c>
      <c r="I3" s="4"/>
      <c r="J3" s="4"/>
      <c r="K3" s="4"/>
      <c r="L3" s="4"/>
      <c r="M3" s="4"/>
    </row>
    <row r="4" ht="20" customHeight="1" spans="1:13" x14ac:dyDescent="0.25">
      <c r="A4" s="3" t="s">
        <v>4</v>
      </c>
      <c r="B4" s="4" t="s">
        <v>5</v>
      </c>
      <c r="C4" s="4"/>
      <c r="D4" s="4"/>
      <c r="E4" s="4"/>
      <c r="F4" s="4"/>
      <c r="G4" s="4"/>
      <c r="H4" s="3" t="s">
        <v>6</v>
      </c>
      <c r="I4" s="4"/>
      <c r="J4" s="4"/>
      <c r="K4" s="4"/>
      <c r="L4" s="4"/>
      <c r="M4" s="4"/>
    </row>
    <row r="5" ht="20" customHeight="1" spans="1:13" x14ac:dyDescent="0.25">
      <c r="A5" s="3" t="s">
        <v>7</v>
      </c>
      <c r="B5" s="4"/>
      <c r="C5" s="4"/>
      <c r="D5" s="4"/>
      <c r="E5" s="4"/>
      <c r="F5" s="4"/>
      <c r="G5" s="4"/>
      <c r="H5" s="3" t="s">
        <v>8</v>
      </c>
      <c r="I5" s="4"/>
      <c r="J5" s="4"/>
      <c r="K5" s="4"/>
      <c r="L5" s="4"/>
      <c r="M5" s="4"/>
    </row>
    <row r="6" ht="20" customHeight="1" spans="1:13" x14ac:dyDescent="0.25">
      <c r="A6" s="2" t="s">
        <v>9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</row>
    <row r="7" ht="20" customHeight="1" spans="1:13" x14ac:dyDescent="0.25">
      <c r="A7" s="3" t="s">
        <v>10</v>
      </c>
      <c r="B7" s="3"/>
      <c r="C7" s="3"/>
      <c r="D7" s="5"/>
      <c r="E7" s="2" t="s">
        <v>11</v>
      </c>
      <c r="F7" s="2"/>
      <c r="G7" s="2"/>
      <c r="H7" s="2"/>
      <c r="I7" s="2"/>
      <c r="J7" s="2"/>
      <c r="K7" s="2"/>
      <c r="L7" s="2"/>
      <c r="M7" s="2"/>
    </row>
    <row r="8" ht="20" customHeight="1" spans="1:13" x14ac:dyDescent="0.25">
      <c r="A8" s="6" t="s">
        <v>12</v>
      </c>
      <c r="B8" s="6" t="s">
        <v>13</v>
      </c>
      <c r="C8" s="6" t="s">
        <v>14</v>
      </c>
      <c r="D8" s="6" t="s">
        <v>15</v>
      </c>
      <c r="E8" s="6" t="s">
        <v>16</v>
      </c>
      <c r="F8" s="6" t="s">
        <v>17</v>
      </c>
      <c r="G8" s="6" t="s">
        <v>18</v>
      </c>
      <c r="H8" s="6" t="s">
        <v>19</v>
      </c>
      <c r="I8" s="6" t="s">
        <v>20</v>
      </c>
      <c r="J8" s="6" t="s">
        <v>21</v>
      </c>
      <c r="K8" s="6" t="s">
        <v>22</v>
      </c>
      <c r="L8" s="6" t="s">
        <v>23</v>
      </c>
      <c r="M8" s="6" t="s">
        <v>24</v>
      </c>
    </row>
    <row r="9" ht="20" customHeight="1" spans="1:13" x14ac:dyDescent="0.25">
      <c r="A9" s="5">
        <v>1</v>
      </c>
      <c r="B9" s="4"/>
      <c r="C9" s="4"/>
      <c r="D9" s="4"/>
      <c r="E9" s="4"/>
      <c r="F9" s="4"/>
      <c r="G9" s="4"/>
      <c r="H9" s="4"/>
      <c r="I9" s="5"/>
      <c r="J9" s="4"/>
      <c r="K9" s="7">
        <f>IF(B9="","",IF(I9="",IF(ISNUMBER(SEARCH("充電式",J9)),"充電式：測定なし（元請の決まりを確かめる）","測定値が空欄"),IF($D$7="","基準値を入れる",IF(I9&lt;$D$7,"基準値未満：使わずに修理・交換",IF(J9="","漏電遮断器か接地を書く","基準値以上")))))</f>
      </c>
      <c r="L9" s="4"/>
      <c r="M9" s="4"/>
    </row>
    <row r="10" ht="20" customHeight="1" spans="1:13" x14ac:dyDescent="0.25">
      <c r="A10" s="5">
        <v>2</v>
      </c>
      <c r="B10" s="4"/>
      <c r="C10" s="4"/>
      <c r="D10" s="4"/>
      <c r="E10" s="4"/>
      <c r="F10" s="4"/>
      <c r="G10" s="4"/>
      <c r="H10" s="4"/>
      <c r="I10" s="5"/>
      <c r="J10" s="4"/>
      <c r="K10" s="7">
        <f>IF(B10="","",IF(I10="",IF(ISNUMBER(SEARCH("充電式",J10)),"充電式：測定なし（元請の決まりを確かめる）","測定値が空欄"),IF($D$7="","基準値を入れる",IF(I10&lt;$D$7,"基準値未満：使わずに修理・交換",IF(J10="","漏電遮断器か接地を書く","基準値以上")))))</f>
      </c>
      <c r="L10" s="4"/>
      <c r="M10" s="4"/>
    </row>
    <row r="11" ht="20" customHeight="1" spans="1:13" x14ac:dyDescent="0.25">
      <c r="A11" s="5">
        <v>3</v>
      </c>
      <c r="B11" s="4"/>
      <c r="C11" s="4"/>
      <c r="D11" s="4"/>
      <c r="E11" s="4"/>
      <c r="F11" s="4"/>
      <c r="G11" s="4"/>
      <c r="H11" s="4"/>
      <c r="I11" s="5"/>
      <c r="J11" s="4"/>
      <c r="K11" s="7">
        <f>IF(B11="","",IF(I11="",IF(ISNUMBER(SEARCH("充電式",J11)),"充電式：測定なし（元請の決まりを確かめる）","測定値が空欄"),IF($D$7="","基準値を入れる",IF(I11&lt;$D$7,"基準値未満：使わずに修理・交換",IF(J11="","漏電遮断器か接地を書く","基準値以上")))))</f>
      </c>
      <c r="L11" s="4"/>
      <c r="M11" s="4"/>
    </row>
    <row r="12" ht="20" customHeight="1" spans="1:13" x14ac:dyDescent="0.25">
      <c r="A12" s="5">
        <v>4</v>
      </c>
      <c r="B12" s="4"/>
      <c r="C12" s="4"/>
      <c r="D12" s="4"/>
      <c r="E12" s="4"/>
      <c r="F12" s="4"/>
      <c r="G12" s="4"/>
      <c r="H12" s="4"/>
      <c r="I12" s="5"/>
      <c r="J12" s="4"/>
      <c r="K12" s="7">
        <f>IF(B12="","",IF(I12="",IF(ISNUMBER(SEARCH("充電式",J12)),"充電式：測定なし（元請の決まりを確かめる）","測定値が空欄"),IF($D$7="","基準値を入れる",IF(I12&lt;$D$7,"基準値未満：使わずに修理・交換",IF(J12="","漏電遮断器か接地を書く","基準値以上")))))</f>
      </c>
      <c r="L12" s="4"/>
      <c r="M12" s="4"/>
    </row>
    <row r="13" ht="20" customHeight="1" spans="1:13" x14ac:dyDescent="0.25">
      <c r="A13" s="5">
        <v>5</v>
      </c>
      <c r="B13" s="4"/>
      <c r="C13" s="4"/>
      <c r="D13" s="4"/>
      <c r="E13" s="4"/>
      <c r="F13" s="4"/>
      <c r="G13" s="4"/>
      <c r="H13" s="4"/>
      <c r="I13" s="5"/>
      <c r="J13" s="4"/>
      <c r="K13" s="7">
        <f>IF(B13="","",IF(I13="",IF(ISNUMBER(SEARCH("充電式",J13)),"充電式：測定なし（元請の決まりを確かめる）","測定値が空欄"),IF($D$7="","基準値を入れる",IF(I13&lt;$D$7,"基準値未満：使わずに修理・交換",IF(J13="","漏電遮断器か接地を書く","基準値以上")))))</f>
      </c>
      <c r="L13" s="4"/>
      <c r="M13" s="4"/>
    </row>
    <row r="14" ht="20" customHeight="1" spans="1:13" x14ac:dyDescent="0.25">
      <c r="A14" s="5">
        <v>6</v>
      </c>
      <c r="B14" s="4"/>
      <c r="C14" s="4"/>
      <c r="D14" s="4"/>
      <c r="E14" s="4"/>
      <c r="F14" s="4"/>
      <c r="G14" s="4"/>
      <c r="H14" s="4"/>
      <c r="I14" s="5"/>
      <c r="J14" s="4"/>
      <c r="K14" s="7">
        <f>IF(B14="","",IF(I14="",IF(ISNUMBER(SEARCH("充電式",J14)),"充電式：測定なし（元請の決まりを確かめる）","測定値が空欄"),IF($D$7="","基準値を入れる",IF(I14&lt;$D$7,"基準値未満：使わずに修理・交換",IF(J14="","漏電遮断器か接地を書く","基準値以上")))))</f>
      </c>
      <c r="L14" s="4"/>
      <c r="M14" s="4"/>
    </row>
    <row r="15" ht="20" customHeight="1" spans="1:13" x14ac:dyDescent="0.25">
      <c r="A15" s="5">
        <v>7</v>
      </c>
      <c r="B15" s="4"/>
      <c r="C15" s="4"/>
      <c r="D15" s="4"/>
      <c r="E15" s="4"/>
      <c r="F15" s="4"/>
      <c r="G15" s="4"/>
      <c r="H15" s="4"/>
      <c r="I15" s="5"/>
      <c r="J15" s="4"/>
      <c r="K15" s="7">
        <f>IF(B15="","",IF(I15="",IF(ISNUMBER(SEARCH("充電式",J15)),"充電式：測定なし（元請の決まりを確かめる）","測定値が空欄"),IF($D$7="","基準値を入れる",IF(I15&lt;$D$7,"基準値未満：使わずに修理・交換",IF(J15="","漏電遮断器か接地を書く","基準値以上")))))</f>
      </c>
      <c r="L15" s="4"/>
      <c r="M15" s="4"/>
    </row>
    <row r="16" ht="20" customHeight="1" spans="1:13" x14ac:dyDescent="0.25">
      <c r="A16" s="5">
        <v>8</v>
      </c>
      <c r="B16" s="4"/>
      <c r="C16" s="4"/>
      <c r="D16" s="4"/>
      <c r="E16" s="4"/>
      <c r="F16" s="4"/>
      <c r="G16" s="4"/>
      <c r="H16" s="4"/>
      <c r="I16" s="5"/>
      <c r="J16" s="4"/>
      <c r="K16" s="7">
        <f>IF(B16="","",IF(I16="",IF(ISNUMBER(SEARCH("充電式",J16)),"充電式：測定なし（元請の決まりを確かめる）","測定値が空欄"),IF($D$7="","基準値を入れる",IF(I16&lt;$D$7,"基準値未満：使わずに修理・交換",IF(J16="","漏電遮断器か接地を書く","基準値以上")))))</f>
      </c>
      <c r="L16" s="4"/>
      <c r="M16" s="4"/>
    </row>
    <row r="17" ht="20" customHeight="1" spans="1:13" x14ac:dyDescent="0.25">
      <c r="A17" s="5">
        <v>9</v>
      </c>
      <c r="B17" s="4"/>
      <c r="C17" s="4"/>
      <c r="D17" s="4"/>
      <c r="E17" s="4"/>
      <c r="F17" s="4"/>
      <c r="G17" s="4"/>
      <c r="H17" s="4"/>
      <c r="I17" s="5"/>
      <c r="J17" s="4"/>
      <c r="K17" s="7">
        <f>IF(B17="","",IF(I17="",IF(ISNUMBER(SEARCH("充電式",J17)),"充電式：測定なし（元請の決まりを確かめる）","測定値が空欄"),IF($D$7="","基準値を入れる",IF(I17&lt;$D$7,"基準値未満：使わずに修理・交換",IF(J17="","漏電遮断器か接地を書く","基準値以上")))))</f>
      </c>
      <c r="L17" s="4"/>
      <c r="M17" s="4"/>
    </row>
    <row r="18" ht="20" customHeight="1" spans="1:13" x14ac:dyDescent="0.25">
      <c r="A18" s="5">
        <v>10</v>
      </c>
      <c r="B18" s="4"/>
      <c r="C18" s="4"/>
      <c r="D18" s="4"/>
      <c r="E18" s="4"/>
      <c r="F18" s="4"/>
      <c r="G18" s="4"/>
      <c r="H18" s="4"/>
      <c r="I18" s="5"/>
      <c r="J18" s="4"/>
      <c r="K18" s="7">
        <f>IF(B18="","",IF(I18="",IF(ISNUMBER(SEARCH("充電式",J18)),"充電式：測定なし（元請の決まりを確かめる）","測定値が空欄"),IF($D$7="","基準値を入れる",IF(I18&lt;$D$7,"基準値未満：使わずに修理・交換",IF(J18="","漏電遮断器か接地を書く","基準値以上")))))</f>
      </c>
      <c r="L18" s="4"/>
      <c r="M18" s="4"/>
    </row>
    <row r="19" ht="20" customHeight="1" x14ac:dyDescent="0.25"/>
    <row r="20" ht="20" customHeight="1" spans="1:13" x14ac:dyDescent="0.25">
      <c r="A20" s="8" t="s">
        <v>25</v>
      </c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</row>
    <row r="21" ht="20" customHeight="1" spans="1:13" x14ac:dyDescent="0.25">
      <c r="A21" s="6" t="s">
        <v>26</v>
      </c>
      <c r="B21" s="6"/>
      <c r="C21" s="6"/>
      <c r="D21" s="6" t="s">
        <v>27</v>
      </c>
      <c r="E21" s="6" t="s">
        <v>28</v>
      </c>
      <c r="F21" s="6" t="s">
        <v>29</v>
      </c>
      <c r="G21" s="6" t="s">
        <v>30</v>
      </c>
      <c r="H21" s="6" t="s">
        <v>31</v>
      </c>
      <c r="I21" s="6" t="s">
        <v>32</v>
      </c>
      <c r="J21" s="6" t="s">
        <v>33</v>
      </c>
      <c r="K21" s="6" t="s">
        <v>34</v>
      </c>
      <c r="L21" s="6" t="s">
        <v>35</v>
      </c>
      <c r="M21" s="6" t="s">
        <v>36</v>
      </c>
    </row>
    <row r="22" ht="20" customHeight="1" spans="1:13" x14ac:dyDescent="0.25">
      <c r="A22" s="7" t="s">
        <v>37</v>
      </c>
      <c r="B22" s="7"/>
      <c r="C22" s="7"/>
      <c r="D22" s="5"/>
      <c r="E22" s="5"/>
      <c r="F22" s="5"/>
      <c r="G22" s="5"/>
      <c r="H22" s="5"/>
      <c r="I22" s="5"/>
      <c r="J22" s="5"/>
      <c r="K22" s="5"/>
      <c r="L22" s="5"/>
      <c r="M22" s="5"/>
    </row>
    <row r="23" ht="20" customHeight="1" spans="1:13" x14ac:dyDescent="0.25">
      <c r="A23" s="7" t="s">
        <v>38</v>
      </c>
      <c r="B23" s="7"/>
      <c r="C23" s="7"/>
      <c r="D23" s="5"/>
      <c r="E23" s="5"/>
      <c r="F23" s="5"/>
      <c r="G23" s="5"/>
      <c r="H23" s="5"/>
      <c r="I23" s="5"/>
      <c r="J23" s="5"/>
      <c r="K23" s="5"/>
      <c r="L23" s="5"/>
      <c r="M23" s="5"/>
    </row>
    <row r="24" ht="20" customHeight="1" spans="1:13" x14ac:dyDescent="0.25">
      <c r="A24" s="7" t="s">
        <v>39</v>
      </c>
      <c r="B24" s="7"/>
      <c r="C24" s="7"/>
      <c r="D24" s="5"/>
      <c r="E24" s="5"/>
      <c r="F24" s="5"/>
      <c r="G24" s="5"/>
      <c r="H24" s="5"/>
      <c r="I24" s="5"/>
      <c r="J24" s="5"/>
      <c r="K24" s="5"/>
      <c r="L24" s="5"/>
      <c r="M24" s="5"/>
    </row>
    <row r="25" ht="20" customHeight="1" spans="1:13" x14ac:dyDescent="0.25">
      <c r="A25" s="7" t="s">
        <v>40</v>
      </c>
      <c r="B25" s="7"/>
      <c r="C25" s="7"/>
      <c r="D25" s="5"/>
      <c r="E25" s="5"/>
      <c r="F25" s="5"/>
      <c r="G25" s="5"/>
      <c r="H25" s="5"/>
      <c r="I25" s="5"/>
      <c r="J25" s="5"/>
      <c r="K25" s="5"/>
      <c r="L25" s="5"/>
      <c r="M25" s="5"/>
    </row>
    <row r="26" ht="20" customHeight="1" spans="1:13" x14ac:dyDescent="0.25">
      <c r="A26" s="7" t="s">
        <v>41</v>
      </c>
      <c r="B26" s="7"/>
      <c r="C26" s="7"/>
      <c r="D26" s="5"/>
      <c r="E26" s="5"/>
      <c r="F26" s="5"/>
      <c r="G26" s="5"/>
      <c r="H26" s="5"/>
      <c r="I26" s="5"/>
      <c r="J26" s="5"/>
      <c r="K26" s="5"/>
      <c r="L26" s="5"/>
      <c r="M26" s="5"/>
    </row>
    <row r="27" ht="20" customHeight="1" spans="1:13" x14ac:dyDescent="0.25">
      <c r="A27" s="7" t="s">
        <v>42</v>
      </c>
      <c r="B27" s="7"/>
      <c r="C27" s="7"/>
      <c r="D27" s="5"/>
      <c r="E27" s="5"/>
      <c r="F27" s="5"/>
      <c r="G27" s="5"/>
      <c r="H27" s="5"/>
      <c r="I27" s="5"/>
      <c r="J27" s="5"/>
      <c r="K27" s="5"/>
      <c r="L27" s="5"/>
      <c r="M27" s="5"/>
    </row>
    <row r="28" ht="20" customHeight="1" spans="1:13" x14ac:dyDescent="0.25">
      <c r="A28" s="7" t="s">
        <v>43</v>
      </c>
      <c r="B28" s="7"/>
      <c r="C28" s="7"/>
      <c r="D28" s="5"/>
      <c r="E28" s="5"/>
      <c r="F28" s="5"/>
      <c r="G28" s="5"/>
      <c r="H28" s="5"/>
      <c r="I28" s="5"/>
      <c r="J28" s="5"/>
      <c r="K28" s="5"/>
      <c r="L28" s="5"/>
      <c r="M28" s="5"/>
    </row>
    <row r="29" ht="20" customHeight="1" spans="1:13" x14ac:dyDescent="0.25">
      <c r="A29" s="7" t="s">
        <v>44</v>
      </c>
      <c r="B29" s="7"/>
      <c r="C29" s="7"/>
      <c r="D29" s="5"/>
      <c r="E29" s="5"/>
      <c r="F29" s="5"/>
      <c r="G29" s="5"/>
      <c r="H29" s="5"/>
      <c r="I29" s="5"/>
      <c r="J29" s="5"/>
      <c r="K29" s="5"/>
      <c r="L29" s="5"/>
      <c r="M29" s="5"/>
    </row>
    <row r="30" ht="20" customHeight="1" spans="1:13" x14ac:dyDescent="0.25">
      <c r="A30" s="7" t="s">
        <v>45</v>
      </c>
      <c r="B30" s="7"/>
      <c r="C30" s="7"/>
      <c r="D30" s="5"/>
      <c r="E30" s="5"/>
      <c r="F30" s="5"/>
      <c r="G30" s="5"/>
      <c r="H30" s="5"/>
      <c r="I30" s="5"/>
      <c r="J30" s="5"/>
      <c r="K30" s="5"/>
      <c r="L30" s="5"/>
      <c r="M30" s="5"/>
    </row>
    <row r="31" ht="20" customHeight="1" spans="1:13" x14ac:dyDescent="0.25">
      <c r="A31" s="3" t="s">
        <v>46</v>
      </c>
      <c r="B31" s="3"/>
      <c r="C31" s="3"/>
      <c r="D31" s="5">
        <f>COUNTIF(D22:D30,"✓")</f>
        <v>0</v>
      </c>
      <c r="E31" s="5">
        <f>COUNTIF(E22:E30,"✓")</f>
        <v>0</v>
      </c>
      <c r="F31" s="5">
        <f>COUNTIF(F22:F30,"✓")</f>
        <v>0</v>
      </c>
      <c r="G31" s="5">
        <f>COUNTIF(G22:G30,"✓")</f>
        <v>0</v>
      </c>
      <c r="H31" s="5">
        <f>COUNTIF(H22:H30,"✓")</f>
        <v>0</v>
      </c>
      <c r="I31" s="5">
        <f>COUNTIF(I22:I30,"✓")</f>
        <v>0</v>
      </c>
      <c r="J31" s="5">
        <f>COUNTIF(J22:J30,"✓")</f>
        <v>0</v>
      </c>
      <c r="K31" s="5">
        <f>COUNTIF(K22:K30,"✓")</f>
        <v>0</v>
      </c>
      <c r="L31" s="5">
        <f>COUNTIF(L22:L30,"✓")</f>
        <v>0</v>
      </c>
      <c r="M31" s="5">
        <f>COUNTIF(M22:M30,"✓")</f>
        <v>0</v>
      </c>
    </row>
    <row r="32" ht="30" customHeight="1" spans="1:13" x14ac:dyDescent="0.25">
      <c r="A32" s="3" t="s">
        <v>47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</row>
    <row r="33" ht="20" customHeight="1" spans="1:13" x14ac:dyDescent="0.25">
      <c r="A33" s="2" t="s">
        <v>48</v>
      </c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</row>
  </sheetData>
  <mergeCells count="25">
    <mergeCell ref="A1:M1"/>
    <mergeCell ref="A2:M2"/>
    <mergeCell ref="B3:G3"/>
    <mergeCell ref="I3:M3"/>
    <mergeCell ref="B4:G4"/>
    <mergeCell ref="I4:M4"/>
    <mergeCell ref="B5:G5"/>
    <mergeCell ref="I5:M5"/>
    <mergeCell ref="A6:M6"/>
    <mergeCell ref="A7:C7"/>
    <mergeCell ref="E7:M7"/>
    <mergeCell ref="A20:M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B32:M32"/>
    <mergeCell ref="A33:M33"/>
  </mergeCells>
  <pageMargins left="0.39" right="0.39" top="0.39" bottom="0.39" header="0.2" footer="0.2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3"/>
  <sheetViews>
    <sheetView workbookViewId="0" showGridLines="0"/>
  </sheetViews>
  <sheetFormatPr defaultRowHeight="15" outlineLevelRow="0" outlineLevelCol="0" x14ac:dyDescent="55"/>
  <cols>
    <col min="1" max="1" width="5" customWidth="1"/>
    <col min="2" max="3" width="16" customWidth="1"/>
    <col min="5" max="6" width="11" customWidth="1"/>
    <col min="7" max="8" width="10" customWidth="1"/>
    <col min="10" max="10" width="14" customWidth="1"/>
    <col min="11" max="11" width="20" customWidth="1"/>
    <col min="12" max="12" width="8" customWidth="1"/>
    <col min="13" max="13" width="14" customWidth="1"/>
  </cols>
  <sheetData>
    <row r="1" ht="28" customHeight="1" spans="1:13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ht="30" customHeight="1" spans="1:13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20" customHeight="1" spans="1:13" x14ac:dyDescent="0.25">
      <c r="A3" s="3" t="s">
        <v>2</v>
      </c>
      <c r="B3" s="9">
        <v>46328</v>
      </c>
      <c r="C3" s="9"/>
      <c r="D3" s="9"/>
      <c r="E3" s="9"/>
      <c r="F3" s="9"/>
      <c r="G3" s="9"/>
      <c r="H3" s="3" t="s">
        <v>3</v>
      </c>
      <c r="I3" s="4" t="s">
        <v>49</v>
      </c>
      <c r="J3" s="4"/>
      <c r="K3" s="4"/>
      <c r="L3" s="4"/>
      <c r="M3" s="4"/>
    </row>
    <row r="4" ht="20" customHeight="1" spans="1:13" x14ac:dyDescent="0.25">
      <c r="A4" s="3" t="s">
        <v>4</v>
      </c>
      <c r="B4" s="4" t="s">
        <v>50</v>
      </c>
      <c r="C4" s="4"/>
      <c r="D4" s="4"/>
      <c r="E4" s="4"/>
      <c r="F4" s="4"/>
      <c r="G4" s="4"/>
      <c r="H4" s="3" t="s">
        <v>6</v>
      </c>
      <c r="I4" s="4" t="s">
        <v>51</v>
      </c>
      <c r="J4" s="4"/>
      <c r="K4" s="4"/>
      <c r="L4" s="4"/>
      <c r="M4" s="4"/>
    </row>
    <row r="5" ht="20" customHeight="1" spans="1:13" x14ac:dyDescent="0.25">
      <c r="A5" s="3" t="s">
        <v>7</v>
      </c>
      <c r="B5" s="4" t="s">
        <v>52</v>
      </c>
      <c r="C5" s="4"/>
      <c r="D5" s="4"/>
      <c r="E5" s="4"/>
      <c r="F5" s="4"/>
      <c r="G5" s="4"/>
      <c r="H5" s="3" t="s">
        <v>8</v>
      </c>
      <c r="I5" s="4" t="s">
        <v>53</v>
      </c>
      <c r="J5" s="4"/>
      <c r="K5" s="4"/>
      <c r="L5" s="4"/>
      <c r="M5" s="4"/>
    </row>
    <row r="6" ht="20" customHeight="1" spans="1:13" x14ac:dyDescent="0.25">
      <c r="A6" s="2" t="s">
        <v>9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</row>
    <row r="7" ht="20" customHeight="1" spans="1:13" x14ac:dyDescent="0.25">
      <c r="A7" s="3" t="s">
        <v>10</v>
      </c>
      <c r="B7" s="3"/>
      <c r="C7" s="3"/>
      <c r="D7" s="5">
        <v>1</v>
      </c>
      <c r="E7" s="2" t="s">
        <v>54</v>
      </c>
      <c r="F7" s="2"/>
      <c r="G7" s="2"/>
      <c r="H7" s="2"/>
      <c r="I7" s="2"/>
      <c r="J7" s="2"/>
      <c r="K7" s="2"/>
      <c r="L7" s="2"/>
      <c r="M7" s="2"/>
    </row>
    <row r="8" ht="20" customHeight="1" spans="1:13" x14ac:dyDescent="0.25">
      <c r="A8" s="6" t="s">
        <v>12</v>
      </c>
      <c r="B8" s="6" t="s">
        <v>13</v>
      </c>
      <c r="C8" s="6" t="s">
        <v>14</v>
      </c>
      <c r="D8" s="6" t="s">
        <v>15</v>
      </c>
      <c r="E8" s="6" t="s">
        <v>16</v>
      </c>
      <c r="F8" s="6" t="s">
        <v>17</v>
      </c>
      <c r="G8" s="6" t="s">
        <v>18</v>
      </c>
      <c r="H8" s="6" t="s">
        <v>19</v>
      </c>
      <c r="I8" s="6" t="s">
        <v>20</v>
      </c>
      <c r="J8" s="6" t="s">
        <v>21</v>
      </c>
      <c r="K8" s="6" t="s">
        <v>22</v>
      </c>
      <c r="L8" s="6" t="s">
        <v>23</v>
      </c>
      <c r="M8" s="6" t="s">
        <v>24</v>
      </c>
    </row>
    <row r="9" ht="20" customHeight="1" spans="1:13" x14ac:dyDescent="0.25">
      <c r="A9" s="5">
        <v>1</v>
      </c>
      <c r="B9" s="4" t="s">
        <v>55</v>
      </c>
      <c r="C9" s="4" t="s">
        <v>56</v>
      </c>
      <c r="D9" s="4" t="s">
        <v>57</v>
      </c>
      <c r="E9" s="9">
        <v>46330</v>
      </c>
      <c r="F9" s="9">
        <v>46416</v>
      </c>
      <c r="G9" s="4" t="s">
        <v>58</v>
      </c>
      <c r="H9" s="4" t="s">
        <v>58</v>
      </c>
      <c r="I9" s="5">
        <v>50</v>
      </c>
      <c r="J9" s="4" t="s">
        <v>59</v>
      </c>
      <c r="K9" s="7" t="str">
        <f>IF(B9="","",IF(I9="",IF(ISNUMBER(SEARCH("充電式",J9)),"充電式：測定なし（元請の決まりを確かめる）","測定値が空欄"),IF($D$7="","基準値を入れる",IF(I9&lt;$D$7,"基準値未満：使わずに修理・交換",IF(J9="","漏電遮断器か接地を書く","基準値以上")))))</f>
        <v>基準値以上</v>
      </c>
      <c r="L9" s="4"/>
      <c r="M9" s="4"/>
    </row>
    <row r="10" ht="20" customHeight="1" spans="1:13" x14ac:dyDescent="0.25">
      <c r="A10" s="5">
        <v>2</v>
      </c>
      <c r="B10" s="4" t="s">
        <v>60</v>
      </c>
      <c r="C10" s="4" t="s">
        <v>61</v>
      </c>
      <c r="D10" s="4" t="s">
        <v>62</v>
      </c>
      <c r="E10" s="9">
        <v>46330</v>
      </c>
      <c r="F10" s="9">
        <v>46444</v>
      </c>
      <c r="G10" s="4" t="s">
        <v>58</v>
      </c>
      <c r="H10" s="4" t="s">
        <v>63</v>
      </c>
      <c r="I10" s="5"/>
      <c r="J10" s="4" t="s">
        <v>64</v>
      </c>
      <c r="K10" s="7" t="str">
        <f>IF(B10="","",IF(I10="",IF(ISNUMBER(SEARCH("充電式",J10)),"充電式：測定なし（元請の決まりを確かめる）","測定値が空欄"),IF($D$7="","基準値を入れる",IF(I10&lt;$D$7,"基準値未満：使わずに修理・交換",IF(J10="","漏電遮断器か接地を書く","基準値以上")))))</f>
        <v>充電式：測定なし（元請の決まりを確かめる）</v>
      </c>
      <c r="L10" s="4"/>
      <c r="M10" s="4"/>
    </row>
    <row r="11" ht="20" customHeight="1" spans="1:13" x14ac:dyDescent="0.25">
      <c r="A11" s="5">
        <v>3</v>
      </c>
      <c r="B11" s="4" t="s">
        <v>65</v>
      </c>
      <c r="C11" s="4" t="s">
        <v>66</v>
      </c>
      <c r="D11" s="4" t="s">
        <v>67</v>
      </c>
      <c r="E11" s="9">
        <v>46330</v>
      </c>
      <c r="F11" s="9">
        <v>46416</v>
      </c>
      <c r="G11" s="4" t="s">
        <v>58</v>
      </c>
      <c r="H11" s="4" t="s">
        <v>68</v>
      </c>
      <c r="I11" s="5">
        <v>20</v>
      </c>
      <c r="J11" s="4" t="s">
        <v>59</v>
      </c>
      <c r="K11" s="7" t="str">
        <f>IF(B11="","",IF(I11="",IF(ISNUMBER(SEARCH("充電式",J11)),"充電式：測定なし（元請の決まりを確かめる）","測定値が空欄"),IF($D$7="","基準値を入れる",IF(I11&lt;$D$7,"基準値未満：使わずに修理・交換",IF(J11="","漏電遮断器か接地を書く","基準値以上")))))</f>
        <v>基準値以上</v>
      </c>
      <c r="L11" s="4"/>
      <c r="M11" s="4"/>
    </row>
    <row r="12" ht="20" customHeight="1" spans="1:13" x14ac:dyDescent="0.25">
      <c r="A12" s="5">
        <v>4</v>
      </c>
      <c r="B12" s="4" t="s">
        <v>69</v>
      </c>
      <c r="C12" s="4" t="s">
        <v>70</v>
      </c>
      <c r="D12" s="4" t="s">
        <v>71</v>
      </c>
      <c r="E12" s="9">
        <v>46342</v>
      </c>
      <c r="F12" s="9">
        <v>46353</v>
      </c>
      <c r="G12" s="4" t="s">
        <v>72</v>
      </c>
      <c r="H12" s="4" t="s">
        <v>72</v>
      </c>
      <c r="I12" s="5">
        <v>0.5</v>
      </c>
      <c r="J12" s="4" t="s">
        <v>73</v>
      </c>
      <c r="K12" s="7" t="str">
        <f>IF(B12="","",IF(I12="",IF(ISNUMBER(SEARCH("充電式",J12)),"充電式：測定なし（元請の決まりを確かめる）","測定値が空欄"),IF($D$7="","基準値を入れる",IF(I12&lt;$D$7,"基準値未満：使わずに修理・交換",IF(J12="","漏電遮断器か接地を書く","基準値以上")))))</f>
        <v>基準値未満：使わずに修理・交換</v>
      </c>
      <c r="L12" s="4"/>
      <c r="M12" s="4"/>
    </row>
    <row r="13" ht="20" customHeight="1" spans="1:13" x14ac:dyDescent="0.25">
      <c r="A13" s="5">
        <v>5</v>
      </c>
      <c r="B13" s="4" t="s">
        <v>74</v>
      </c>
      <c r="C13" s="4" t="s">
        <v>75</v>
      </c>
      <c r="D13" s="4" t="s">
        <v>76</v>
      </c>
      <c r="E13" s="9">
        <v>46363</v>
      </c>
      <c r="F13" s="9">
        <v>46437</v>
      </c>
      <c r="G13" s="4" t="s">
        <v>58</v>
      </c>
      <c r="H13" s="4" t="s">
        <v>77</v>
      </c>
      <c r="I13" s="5">
        <v>10</v>
      </c>
      <c r="J13" s="4" t="s">
        <v>59</v>
      </c>
      <c r="K13" s="7" t="str">
        <f>IF(B13="","",IF(I13="",IF(ISNUMBER(SEARCH("充電式",J13)),"充電式：測定なし（元請の決まりを確かめる）","測定値が空欄"),IF($D$7="","基準値を入れる",IF(I13&lt;$D$7,"基準値未満：使わずに修理・交換",IF(J13="","漏電遮断器か接地を書く","基準値以上")))))</f>
        <v>基準値以上</v>
      </c>
      <c r="L13" s="4"/>
      <c r="M13" s="4"/>
    </row>
    <row r="14" ht="20" customHeight="1" spans="1:13" x14ac:dyDescent="0.25">
      <c r="A14" s="5">
        <v>6</v>
      </c>
      <c r="B14" s="4"/>
      <c r="C14" s="4"/>
      <c r="D14" s="4"/>
      <c r="E14" s="4"/>
      <c r="F14" s="4"/>
      <c r="G14" s="4"/>
      <c r="H14" s="4"/>
      <c r="I14" s="5"/>
      <c r="J14" s="4"/>
      <c r="K14" s="7">
        <f>IF(B14="","",IF(I14="",IF(ISNUMBER(SEARCH("充電式",J14)),"充電式：測定なし（元請の決まりを確かめる）","測定値が空欄"),IF($D$7="","基準値を入れる",IF(I14&lt;$D$7,"基準値未満：使わずに修理・交換",IF(J14="","漏電遮断器か接地を書く","基準値以上")))))</f>
      </c>
      <c r="L14" s="4"/>
      <c r="M14" s="4"/>
    </row>
    <row r="15" ht="20" customHeight="1" spans="1:13" x14ac:dyDescent="0.25">
      <c r="A15" s="5">
        <v>7</v>
      </c>
      <c r="B15" s="4"/>
      <c r="C15" s="4"/>
      <c r="D15" s="4"/>
      <c r="E15" s="4"/>
      <c r="F15" s="4"/>
      <c r="G15" s="4"/>
      <c r="H15" s="4"/>
      <c r="I15" s="5"/>
      <c r="J15" s="4"/>
      <c r="K15" s="7">
        <f>IF(B15="","",IF(I15="",IF(ISNUMBER(SEARCH("充電式",J15)),"充電式：測定なし（元請の決まりを確かめる）","測定値が空欄"),IF($D$7="","基準値を入れる",IF(I15&lt;$D$7,"基準値未満：使わずに修理・交換",IF(J15="","漏電遮断器か接地を書く","基準値以上")))))</f>
      </c>
      <c r="L15" s="4"/>
      <c r="M15" s="4"/>
    </row>
    <row r="16" ht="20" customHeight="1" spans="1:13" x14ac:dyDescent="0.25">
      <c r="A16" s="5">
        <v>8</v>
      </c>
      <c r="B16" s="4"/>
      <c r="C16" s="4"/>
      <c r="D16" s="4"/>
      <c r="E16" s="4"/>
      <c r="F16" s="4"/>
      <c r="G16" s="4"/>
      <c r="H16" s="4"/>
      <c r="I16" s="5"/>
      <c r="J16" s="4"/>
      <c r="K16" s="7">
        <f>IF(B16="","",IF(I16="",IF(ISNUMBER(SEARCH("充電式",J16)),"充電式：測定なし（元請の決まりを確かめる）","測定値が空欄"),IF($D$7="","基準値を入れる",IF(I16&lt;$D$7,"基準値未満：使わずに修理・交換",IF(J16="","漏電遮断器か接地を書く","基準値以上")))))</f>
      </c>
      <c r="L16" s="4"/>
      <c r="M16" s="4"/>
    </row>
    <row r="17" ht="20" customHeight="1" spans="1:13" x14ac:dyDescent="0.25">
      <c r="A17" s="5">
        <v>9</v>
      </c>
      <c r="B17" s="4"/>
      <c r="C17" s="4"/>
      <c r="D17" s="4"/>
      <c r="E17" s="4"/>
      <c r="F17" s="4"/>
      <c r="G17" s="4"/>
      <c r="H17" s="4"/>
      <c r="I17" s="5"/>
      <c r="J17" s="4"/>
      <c r="K17" s="7">
        <f>IF(B17="","",IF(I17="",IF(ISNUMBER(SEARCH("充電式",J17)),"充電式：測定なし（元請の決まりを確かめる）","測定値が空欄"),IF($D$7="","基準値を入れる",IF(I17&lt;$D$7,"基準値未満：使わずに修理・交換",IF(J17="","漏電遮断器か接地を書く","基準値以上")))))</f>
      </c>
      <c r="L17" s="4"/>
      <c r="M17" s="4"/>
    </row>
    <row r="18" ht="20" customHeight="1" spans="1:13" x14ac:dyDescent="0.25">
      <c r="A18" s="5">
        <v>10</v>
      </c>
      <c r="B18" s="4"/>
      <c r="C18" s="4"/>
      <c r="D18" s="4"/>
      <c r="E18" s="4"/>
      <c r="F18" s="4"/>
      <c r="G18" s="4"/>
      <c r="H18" s="4"/>
      <c r="I18" s="5"/>
      <c r="J18" s="4"/>
      <c r="K18" s="7">
        <f>IF(B18="","",IF(I18="",IF(ISNUMBER(SEARCH("充電式",J18)),"充電式：測定なし（元請の決まりを確かめる）","測定値が空欄"),IF($D$7="","基準値を入れる",IF(I18&lt;$D$7,"基準値未満：使わずに修理・交換",IF(J18="","漏電遮断器か接地を書く","基準値以上")))))</f>
      </c>
      <c r="L18" s="4"/>
      <c r="M18" s="4"/>
    </row>
    <row r="19" ht="20" customHeight="1" x14ac:dyDescent="0.25"/>
    <row r="20" ht="20" customHeight="1" spans="1:13" x14ac:dyDescent="0.25">
      <c r="A20" s="8" t="s">
        <v>25</v>
      </c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</row>
    <row r="21" ht="20" customHeight="1" spans="1:13" x14ac:dyDescent="0.25">
      <c r="A21" s="6" t="s">
        <v>26</v>
      </c>
      <c r="B21" s="6"/>
      <c r="C21" s="6"/>
      <c r="D21" s="6" t="s">
        <v>27</v>
      </c>
      <c r="E21" s="6" t="s">
        <v>28</v>
      </c>
      <c r="F21" s="6" t="s">
        <v>29</v>
      </c>
      <c r="G21" s="6" t="s">
        <v>30</v>
      </c>
      <c r="H21" s="6" t="s">
        <v>31</v>
      </c>
      <c r="I21" s="6" t="s">
        <v>32</v>
      </c>
      <c r="J21" s="6" t="s">
        <v>33</v>
      </c>
      <c r="K21" s="6" t="s">
        <v>34</v>
      </c>
      <c r="L21" s="6" t="s">
        <v>35</v>
      </c>
      <c r="M21" s="6" t="s">
        <v>36</v>
      </c>
    </row>
    <row r="22" ht="20" customHeight="1" spans="1:13" x14ac:dyDescent="0.25">
      <c r="A22" s="7" t="s">
        <v>37</v>
      </c>
      <c r="B22" s="7"/>
      <c r="C22" s="7"/>
      <c r="D22" s="5" t="s">
        <v>78</v>
      </c>
      <c r="E22" s="5" t="s">
        <v>78</v>
      </c>
      <c r="F22" s="5" t="s">
        <v>78</v>
      </c>
      <c r="G22" s="5" t="s">
        <v>78</v>
      </c>
      <c r="H22" s="5" t="s">
        <v>78</v>
      </c>
      <c r="I22" s="5"/>
      <c r="J22" s="5"/>
      <c r="K22" s="5"/>
      <c r="L22" s="5"/>
      <c r="M22" s="5"/>
    </row>
    <row r="23" ht="20" customHeight="1" spans="1:13" x14ac:dyDescent="0.25">
      <c r="A23" s="7" t="s">
        <v>38</v>
      </c>
      <c r="B23" s="7"/>
      <c r="C23" s="7"/>
      <c r="D23" s="5" t="s">
        <v>78</v>
      </c>
      <c r="E23" s="5" t="s">
        <v>79</v>
      </c>
      <c r="F23" s="5" t="s">
        <v>78</v>
      </c>
      <c r="G23" s="5" t="s">
        <v>78</v>
      </c>
      <c r="H23" s="5" t="s">
        <v>78</v>
      </c>
      <c r="I23" s="5"/>
      <c r="J23" s="5"/>
      <c r="K23" s="5"/>
      <c r="L23" s="5"/>
      <c r="M23" s="5"/>
    </row>
    <row r="24" ht="20" customHeight="1" spans="1:13" x14ac:dyDescent="0.25">
      <c r="A24" s="7" t="s">
        <v>39</v>
      </c>
      <c r="B24" s="7"/>
      <c r="C24" s="7"/>
      <c r="D24" s="5" t="s">
        <v>78</v>
      </c>
      <c r="E24" s="5" t="s">
        <v>79</v>
      </c>
      <c r="F24" s="5" t="s">
        <v>78</v>
      </c>
      <c r="G24" s="5" t="s">
        <v>78</v>
      </c>
      <c r="H24" s="5" t="s">
        <v>78</v>
      </c>
      <c r="I24" s="5"/>
      <c r="J24" s="5"/>
      <c r="K24" s="5"/>
      <c r="L24" s="5"/>
      <c r="M24" s="5"/>
    </row>
    <row r="25" ht="20" customHeight="1" spans="1:13" x14ac:dyDescent="0.25">
      <c r="A25" s="7" t="s">
        <v>40</v>
      </c>
      <c r="B25" s="7"/>
      <c r="C25" s="7"/>
      <c r="D25" s="5" t="s">
        <v>78</v>
      </c>
      <c r="E25" s="5" t="s">
        <v>78</v>
      </c>
      <c r="F25" s="5" t="s">
        <v>78</v>
      </c>
      <c r="G25" s="5" t="s">
        <v>78</v>
      </c>
      <c r="H25" s="5" t="s">
        <v>78</v>
      </c>
      <c r="I25" s="5"/>
      <c r="J25" s="5"/>
      <c r="K25" s="5"/>
      <c r="L25" s="5"/>
      <c r="M25" s="5"/>
    </row>
    <row r="26" ht="20" customHeight="1" spans="1:13" x14ac:dyDescent="0.25">
      <c r="A26" s="7" t="s">
        <v>41</v>
      </c>
      <c r="B26" s="7"/>
      <c r="C26" s="7"/>
      <c r="D26" s="5" t="s">
        <v>79</v>
      </c>
      <c r="E26" s="5" t="s">
        <v>79</v>
      </c>
      <c r="F26" s="5" t="s">
        <v>79</v>
      </c>
      <c r="G26" s="5" t="s">
        <v>78</v>
      </c>
      <c r="H26" s="5" t="s">
        <v>79</v>
      </c>
      <c r="I26" s="5"/>
      <c r="J26" s="5"/>
      <c r="K26" s="5"/>
      <c r="L26" s="5"/>
      <c r="M26" s="5"/>
    </row>
    <row r="27" ht="20" customHeight="1" spans="1:13" x14ac:dyDescent="0.25">
      <c r="A27" s="7" t="s">
        <v>42</v>
      </c>
      <c r="B27" s="7"/>
      <c r="C27" s="7"/>
      <c r="D27" s="5" t="s">
        <v>79</v>
      </c>
      <c r="E27" s="5" t="s">
        <v>79</v>
      </c>
      <c r="F27" s="5" t="s">
        <v>79</v>
      </c>
      <c r="G27" s="5" t="s">
        <v>78</v>
      </c>
      <c r="H27" s="5" t="s">
        <v>79</v>
      </c>
      <c r="I27" s="5"/>
      <c r="J27" s="5"/>
      <c r="K27" s="5"/>
      <c r="L27" s="5"/>
      <c r="M27" s="5"/>
    </row>
    <row r="28" ht="20" customHeight="1" spans="1:13" x14ac:dyDescent="0.25">
      <c r="A28" s="7" t="s">
        <v>43</v>
      </c>
      <c r="B28" s="7"/>
      <c r="C28" s="7"/>
      <c r="D28" s="5" t="s">
        <v>78</v>
      </c>
      <c r="E28" s="5" t="s">
        <v>78</v>
      </c>
      <c r="F28" s="5" t="s">
        <v>78</v>
      </c>
      <c r="G28" s="5" t="s">
        <v>78</v>
      </c>
      <c r="H28" s="5" t="s">
        <v>78</v>
      </c>
      <c r="I28" s="5"/>
      <c r="J28" s="5"/>
      <c r="K28" s="5"/>
      <c r="L28" s="5"/>
      <c r="M28" s="5"/>
    </row>
    <row r="29" ht="20" customHeight="1" spans="1:13" x14ac:dyDescent="0.25">
      <c r="A29" s="7" t="s">
        <v>44</v>
      </c>
      <c r="B29" s="7"/>
      <c r="C29" s="7"/>
      <c r="D29" s="5" t="s">
        <v>78</v>
      </c>
      <c r="E29" s="5" t="s">
        <v>78</v>
      </c>
      <c r="F29" s="5" t="s">
        <v>78</v>
      </c>
      <c r="G29" s="5" t="s">
        <v>79</v>
      </c>
      <c r="H29" s="5" t="s">
        <v>78</v>
      </c>
      <c r="I29" s="5"/>
      <c r="J29" s="5"/>
      <c r="K29" s="5"/>
      <c r="L29" s="5"/>
      <c r="M29" s="5"/>
    </row>
    <row r="30" ht="20" customHeight="1" spans="1:13" x14ac:dyDescent="0.25">
      <c r="A30" s="7" t="s">
        <v>45</v>
      </c>
      <c r="B30" s="7"/>
      <c r="C30" s="7"/>
      <c r="D30" s="5" t="s">
        <v>78</v>
      </c>
      <c r="E30" s="5" t="s">
        <v>78</v>
      </c>
      <c r="F30" s="5" t="s">
        <v>78</v>
      </c>
      <c r="G30" s="5" t="s">
        <v>78</v>
      </c>
      <c r="H30" s="5" t="s">
        <v>78</v>
      </c>
      <c r="I30" s="5"/>
      <c r="J30" s="5"/>
      <c r="K30" s="5"/>
      <c r="L30" s="5"/>
      <c r="M30" s="5"/>
    </row>
    <row r="31" ht="20" customHeight="1" spans="1:13" x14ac:dyDescent="0.25">
      <c r="A31" s="3" t="s">
        <v>46</v>
      </c>
      <c r="B31" s="3"/>
      <c r="C31" s="3"/>
      <c r="D31" s="5">
        <f>COUNTIF(D22:D30,"✓")</f>
        <v>7</v>
      </c>
      <c r="E31" s="5">
        <f>COUNTIF(E22:E30,"✓")</f>
        <v>5</v>
      </c>
      <c r="F31" s="5">
        <f>COUNTIF(F22:F30,"✓")</f>
        <v>7</v>
      </c>
      <c r="G31" s="5">
        <f>COUNTIF(G22:G30,"✓")</f>
        <v>8</v>
      </c>
      <c r="H31" s="5">
        <f>COUNTIF(H22:H30,"✓")</f>
        <v>7</v>
      </c>
      <c r="I31" s="5">
        <f>COUNTIF(I22:I30,"✓")</f>
        <v>0</v>
      </c>
      <c r="J31" s="5">
        <f>COUNTIF(J22:J30,"✓")</f>
        <v>0</v>
      </c>
      <c r="K31" s="5">
        <f>COUNTIF(K22:K30,"✓")</f>
        <v>0</v>
      </c>
      <c r="L31" s="5">
        <f>COUNTIF(L22:L30,"✓")</f>
        <v>0</v>
      </c>
      <c r="M31" s="5">
        <f>COUNTIF(M22:M30,"✓")</f>
        <v>0</v>
      </c>
    </row>
    <row r="32" ht="30" customHeight="1" spans="1:13" x14ac:dyDescent="0.25">
      <c r="A32" s="3" t="s">
        <v>47</v>
      </c>
      <c r="B32" s="4" t="s">
        <v>80</v>
      </c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</row>
    <row r="33" ht="20" customHeight="1" spans="1:13" x14ac:dyDescent="0.25">
      <c r="A33" s="2" t="s">
        <v>48</v>
      </c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</row>
  </sheetData>
  <mergeCells count="25">
    <mergeCell ref="A1:M1"/>
    <mergeCell ref="A2:M2"/>
    <mergeCell ref="B3:G3"/>
    <mergeCell ref="I3:M3"/>
    <mergeCell ref="B4:G4"/>
    <mergeCell ref="I4:M4"/>
    <mergeCell ref="B5:G5"/>
    <mergeCell ref="I5:M5"/>
    <mergeCell ref="A6:M6"/>
    <mergeCell ref="A7:C7"/>
    <mergeCell ref="E7:M7"/>
    <mergeCell ref="A20:M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B32:M32"/>
    <mergeCell ref="A33:M33"/>
  </mergeCells>
  <pageMargins left="0.39" right="0.39" top="0.39" bottom="0.39" header="0.2" footer="0.2"/>
  <pageSetup paperSize="9" orientation="landscape" horizontalDpi="4294967295" verticalDpi="4294967295" scale="100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1"/>
  <sheetViews>
    <sheetView workbookViewId="0" showGridLines="0"/>
  </sheetViews>
  <sheetFormatPr defaultRowHeight="15" outlineLevelRow="0" outlineLevelCol="0" x14ac:dyDescent="55"/>
  <cols>
    <col min="1" max="1" width="22" customWidth="1"/>
    <col min="2" max="2" width="70" customWidth="1"/>
  </cols>
  <sheetData>
    <row r="1" ht="28" customHeight="1" spans="1:2" x14ac:dyDescent="0.25">
      <c r="A1" s="1" t="s">
        <v>0</v>
      </c>
      <c r="B1" s="1"/>
    </row>
    <row r="2" ht="20" customHeight="1" spans="1:2" x14ac:dyDescent="0.25">
      <c r="A2" s="3" t="s">
        <v>81</v>
      </c>
      <c r="B2" s="7" t="s">
        <v>82</v>
      </c>
    </row>
    <row r="3" ht="20" customHeight="1" spans="1:2" x14ac:dyDescent="0.25">
      <c r="A3" s="3" t="s">
        <v>83</v>
      </c>
      <c r="B3" s="7" t="s">
        <v>84</v>
      </c>
    </row>
    <row r="4" ht="20" customHeight="1" spans="1:2" x14ac:dyDescent="0.25">
      <c r="A4" s="3" t="s">
        <v>85</v>
      </c>
      <c r="B4" s="7" t="s">
        <v>86</v>
      </c>
    </row>
    <row r="5" ht="20" customHeight="1" spans="1:2" x14ac:dyDescent="0.25">
      <c r="A5" s="3" t="s">
        <v>87</v>
      </c>
      <c r="B5" s="7" t="s">
        <v>88</v>
      </c>
    </row>
    <row r="6" ht="20" customHeight="1" spans="1:2" x14ac:dyDescent="0.25">
      <c r="A6" s="3" t="s">
        <v>89</v>
      </c>
      <c r="B6" s="7" t="s">
        <v>90</v>
      </c>
    </row>
    <row r="7" ht="20" customHeight="1" spans="1:2" x14ac:dyDescent="0.25">
      <c r="A7" s="3" t="s">
        <v>91</v>
      </c>
      <c r="B7" s="7" t="s">
        <v>92</v>
      </c>
    </row>
    <row r="8" ht="20" customHeight="1" spans="1:2" x14ac:dyDescent="0.25">
      <c r="A8" s="3" t="s">
        <v>93</v>
      </c>
      <c r="B8" s="7" t="s">
        <v>94</v>
      </c>
    </row>
    <row r="9" ht="20" customHeight="1" spans="1:2" x14ac:dyDescent="0.25">
      <c r="A9" s="3" t="s">
        <v>95</v>
      </c>
      <c r="B9" s="7" t="s">
        <v>96</v>
      </c>
    </row>
    <row r="10" ht="20" customHeight="1" spans="1:2" x14ac:dyDescent="0.25">
      <c r="A10" s="3" t="s">
        <v>97</v>
      </c>
      <c r="B10" s="7" t="s">
        <v>98</v>
      </c>
    </row>
    <row r="11" ht="20" customHeight="1" spans="1:2" x14ac:dyDescent="0.25">
      <c r="A11" s="3" t="s">
        <v>99</v>
      </c>
      <c r="B11" s="7" t="s">
        <v>100</v>
      </c>
    </row>
  </sheetData>
  <mergeCells count="1">
    <mergeCell ref="A1:B1"/>
  </mergeCells>
  <pageMargins left="0.39" right="0.39" top="0.39" bottom="0.39" header="0.2" footer="0.2"/>
  <pageSetup paperSize="9" orientation="landscape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記入用</vt:lpstr>
      <vt:lpstr>記入例</vt:lpstr>
      <vt:lpstr>説明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安全書類フクロウ（FUKULO／合同会社商陣）</dc:creator>
  <dc:title/>
  <dc:subject/>
  <dc:description/>
  <cp:keywords/>
  <cp:category/>
  <cp:lastModifiedBy>Unknown</cp:lastModifiedBy>
  <dcterms:created xsi:type="dcterms:W3CDTF">2026-10-03T00:00:00Z</dcterms:created>
  <dcterms:modified xsi:type="dcterms:W3CDTF">2026-10-03T00:00:00Z</dcterms:modified>
</cp:coreProperties>
</file>