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<sst xmlns="http://schemas.openxmlformats.org/spreadsheetml/2006/main" count="157" uniqueCount="97">
  <si>
    <t>火気使用願</t>
  </si>
  <si>
    <t>全建統一様式の参考様式第9号の記載項目に沿った様式です。火気を使う会社が、使う前に所長の許可を願い出ます。使い終わったら、その旨を報告します。元請の指定の様式があれば、そちらに従ってください。</t>
  </si>
  <si>
    <t>提出日</t>
  </si>
  <si>
    <t>事業所の名称</t>
  </si>
  <si>
    <t>所長名</t>
  </si>
  <si>
    <t xml:space="preserve">　　　　殿</t>
  </si>
  <si>
    <t>一次会社名</t>
  </si>
  <si>
    <t>使用会社名（　次）</t>
  </si>
  <si>
    <t>現場代理人（現場責任者）</t>
  </si>
  <si>
    <t>使用場所</t>
  </si>
  <si>
    <t>使用目的（溶接・溶断・圧接・防水・乾燥・採暖・湯沸・炊事・その他）</t>
  </si>
  <si>
    <t>使用期間（自）</t>
  </si>
  <si>
    <t>使用期間（至）</t>
  </si>
  <si>
    <t>使用時間（原則）開始</t>
  </si>
  <si>
    <t>使用時間（原則）終了</t>
  </si>
  <si>
    <t>火気の種類（電気・ガス・灯油・重油・木炭・薪・その他）</t>
  </si>
  <si>
    <t>管理方法（用意したものに「済」、使わないものは「該当なし」）</t>
  </si>
  <si>
    <t>管理方法</t>
  </si>
  <si>
    <t>済・該当なし</t>
  </si>
  <si>
    <t>メモ</t>
  </si>
  <si>
    <t>消火器</t>
  </si>
  <si>
    <t>防火用水</t>
  </si>
  <si>
    <t>消火砂</t>
  </si>
  <si>
    <t>防炎シート</t>
  </si>
  <si>
    <t>受皿</t>
  </si>
  <si>
    <t>標識</t>
  </si>
  <si>
    <t>監視（見張り）</t>
  </si>
  <si>
    <t>「済」の数（自動）</t>
  </si>
  <si>
    <t>消火器が「済」でなければ使わない</t>
  </si>
  <si>
    <t>取扱上の注意</t>
  </si>
  <si>
    <t>火元責任者（後始末巡回者）</t>
  </si>
  <si>
    <t>火気使用責任者</t>
  </si>
  <si>
    <t>許可（元請が書く）</t>
  </si>
  <si>
    <t>許可番号</t>
  </si>
  <si>
    <t>第　　号</t>
  </si>
  <si>
    <t>許可年月日</t>
  </si>
  <si>
    <t>防火管理者</t>
  </si>
  <si>
    <t>担当係員</t>
  </si>
  <si>
    <t>許可条件</t>
  </si>
  <si>
    <t>日ごとの使用と終了確認（終わったら後始末を確かめて時刻を書く）</t>
  </si>
  <si>
    <t>日付</t>
  </si>
  <si>
    <t>開始</t>
  </si>
  <si>
    <t>終了</t>
  </si>
  <si>
    <t>使用時間（自動）</t>
  </si>
  <si>
    <t>終了後の確認時刻</t>
  </si>
  <si>
    <t>確認者</t>
  </si>
  <si>
    <t>判定（自動）</t>
  </si>
  <si>
    <t>時刻は「9:00」「16:30」のように半角で入れます。毎日の時間で管理する現場は、この表を使うか、元請の様式に合わせて作ります。</t>
  </si>
  <si>
    <t>株式会社サンプル建設 〇〇ビル新築工事作業所</t>
  </si>
  <si>
    <t>佐藤 一郎 殿</t>
  </si>
  <si>
    <t>株式会社サンプル工業</t>
  </si>
  <si>
    <t>株式会社〇〇鉄工（二次）</t>
  </si>
  <si>
    <t>〇〇 〇〇</t>
  </si>
  <si>
    <t>3階 東側 間仕切り壁の開口補強の取付け箇所（X3〜X4通り）</t>
  </si>
  <si>
    <t>溶接（開口補強の鋼材の取付け）</t>
  </si>
  <si>
    <t>09:00</t>
  </si>
  <si>
    <t>16:00</t>
  </si>
  <si>
    <t>電気（交流アーク溶接機）</t>
  </si>
  <si>
    <t>済</t>
  </si>
  <si>
    <t>ABC粉末 2本</t>
  </si>
  <si>
    <t>バケツ2杯</t>
  </si>
  <si>
    <t>該当なし</t>
  </si>
  <si>
    <t>下階への火花よけ</t>
  </si>
  <si>
    <t>スパッタ受け</t>
  </si>
  <si>
    <t>「火気使用中」</t>
  </si>
  <si>
    <t>同じ会社の作業員1名</t>
  </si>
  <si>
    <t>溶接箇所の周りと下階の可燃物を片付けてから始める。終了後は1時間後に見回る（元請の決まり）。</t>
  </si>
  <si>
    <t>△△ △△</t>
  </si>
  <si>
    <t>第 12 号</t>
  </si>
  <si>
    <t>作業の前に下階の可燃物を確かめる。昼休み・終了時は元請の係員に報告する。</t>
  </si>
  <si>
    <t>11:30</t>
  </si>
  <si>
    <t>12:30</t>
  </si>
  <si>
    <t>13:00</t>
  </si>
  <si>
    <t>17:00</t>
  </si>
  <si>
    <t>15:30</t>
  </si>
  <si>
    <t>16:30</t>
  </si>
  <si>
    <t>12:00</t>
  </si>
  <si>
    <t>配布元</t>
  </si>
  <si>
    <t>安全書類フクロウ（FUKULO／合同会社商陣） https://anzen.fukulo.com/templates/</t>
  </si>
  <si>
    <t>シート構成</t>
  </si>
  <si>
    <t>「記入用」（空欄）・「記入例」（書き方の見本）・「説明」の3枚です。</t>
  </si>
  <si>
    <t>使い方</t>
  </si>
  <si>
    <t>上の欄に提出日・事業所・使用会社を書き、使用場所・目的・期間・時間・火気の種類を入れます。管理方法を「済」か「該当なし」にし、責任者を書いて元請に出します。許可を受けたら、使った日ごとに下の表へ開始・終了・終了後の確認時刻・確認者を書きます。</t>
  </si>
  <si>
    <t>判定の付け方</t>
  </si>
  <si>
    <t>日付があって終了後の確認時刻が空欄なら「終了後の確認が空欄」、確認時刻が終了の時刻より前なら「確認が終了より前」、それ以外は「済」と表示します。「終了後の確認が空欄」の日が残っていたら、その日の確認者に確かめて記録します。</t>
  </si>
  <si>
    <t>自社に合わせて直すなら</t>
  </si>
  <si>
    <t>元請が火気の使用を毎日の許可にしているときは、この様式を日ごとに複製して使えます。管理方法の項目は、現場の決まりに合わせて足してください。</t>
  </si>
  <si>
    <t>気をつけること</t>
  </si>
  <si>
    <t>時刻は「9:00」のように半角で入れます。記入例の会社名・人名・日付・時刻はすべて架空です。使用時間と判定の欄（数式）は上書きしないでください。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</si>
  <si>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</si>
  <si>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日付・数値はすべて架空です。元請の指定の様式がある場合は、そちらに従ってください。提出は元請・各窓口の最新の様式と決まりで確かめてください。</t>
  </si>
  <si>
    <t>関係する法令等</t>
  </si>
  <si>
    <t>労働安全衛生規則 第279条（危険物などがあって爆発・火災のおそれのある場所では、火気などを使ってはならない）・第291条（火気を使う場所の火災防止の設備、残火の始末） https://laws.e-gov.go.jp/law/347M50002000032</t>
  </si>
  <si>
    <t>更新日</t>
  </si>
  <si>
    <t>2026年10月18日</t>
  </si>
  <si>
    <t>安全書類フクロウについて</t>
  </si>
  <si>
    <t>作業員名簿・再下請負通知書・工事安全衛生計画書など、元請に出す安全書類を記入例つきの無料Excelと解説でまとめた専門サイトです。 https://anzen.fukulo.com/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</si>
</sst>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4B5563"/>
      <sz val="9"/>
    </font>
    <font>
      <b/>
      <sz val="10"/>
    </font>
    <font>
      <sz val="10"/>
    </font>
    <font>
      <b/>
      <sz val="12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64" fontId="4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workbookViewId="0" showGridLines="0"/>
  </sheetViews>
  <sheetFormatPr defaultRowHeight="15" outlineLevelRow="0" outlineLevelCol="0" x14ac:dyDescent="55"/>
  <cols>
    <col min="1" max="1" width="26" customWidth="1"/>
    <col min="2" max="3" width="12" customWidth="1"/>
    <col min="4" max="4" width="14" customWidth="1"/>
    <col min="5" max="5" width="26" customWidth="1"/>
    <col min="6" max="7" width="12" customWidth="1"/>
    <col min="8" max="8" width="14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0" customHeight="1" spans="1:8" x14ac:dyDescent="0.25">
      <c r="A3" s="3" t="s">
        <v>2</v>
      </c>
      <c r="B3" s="4"/>
      <c r="C3" s="4"/>
      <c r="D3" s="4"/>
      <c r="E3" s="3" t="s">
        <v>3</v>
      </c>
      <c r="F3" s="4"/>
      <c r="G3" s="4"/>
      <c r="H3" s="4"/>
    </row>
    <row r="4" ht="20" customHeight="1" spans="1:8" x14ac:dyDescent="0.25">
      <c r="A4" s="3" t="s">
        <v>4</v>
      </c>
      <c r="B4" s="4" t="s">
        <v>5</v>
      </c>
      <c r="C4" s="4"/>
      <c r="D4" s="4"/>
      <c r="E4" s="3" t="s">
        <v>6</v>
      </c>
      <c r="F4" s="4"/>
      <c r="G4" s="4"/>
      <c r="H4" s="4"/>
    </row>
    <row r="5" ht="20" customHeight="1" spans="1:8" x14ac:dyDescent="0.25">
      <c r="A5" s="3" t="s">
        <v>7</v>
      </c>
      <c r="B5" s="4"/>
      <c r="C5" s="4"/>
      <c r="D5" s="4"/>
      <c r="E5" s="3" t="s">
        <v>8</v>
      </c>
      <c r="F5" s="4"/>
      <c r="G5" s="4"/>
      <c r="H5" s="4"/>
    </row>
    <row r="6" ht="20" customHeight="1" spans="1:8" x14ac:dyDescent="0.25">
      <c r="A6" s="3" t="s">
        <v>9</v>
      </c>
      <c r="B6" s="4"/>
      <c r="C6" s="4"/>
      <c r="D6" s="4"/>
      <c r="E6" s="4"/>
      <c r="F6" s="4"/>
      <c r="G6" s="4"/>
      <c r="H6" s="4"/>
    </row>
    <row r="7" ht="20" customHeight="1" spans="1:8" x14ac:dyDescent="0.25">
      <c r="A7" s="3" t="s">
        <v>10</v>
      </c>
      <c r="B7" s="4"/>
      <c r="C7" s="4"/>
      <c r="D7" s="4"/>
      <c r="E7" s="4"/>
      <c r="F7" s="4"/>
      <c r="G7" s="4"/>
      <c r="H7" s="4"/>
    </row>
    <row r="8" ht="20" customHeight="1" spans="1:8" x14ac:dyDescent="0.25">
      <c r="A8" s="3" t="s">
        <v>11</v>
      </c>
      <c r="B8" s="4"/>
      <c r="C8" s="4"/>
      <c r="D8" s="4"/>
      <c r="E8" s="3" t="s">
        <v>12</v>
      </c>
      <c r="F8" s="4"/>
      <c r="G8" s="4"/>
      <c r="H8" s="4"/>
    </row>
    <row r="9" ht="20" customHeight="1" spans="1:8" x14ac:dyDescent="0.25">
      <c r="A9" s="3" t="s">
        <v>13</v>
      </c>
      <c r="B9" s="4"/>
      <c r="C9" s="4"/>
      <c r="D9" s="4"/>
      <c r="E9" s="3" t="s">
        <v>14</v>
      </c>
      <c r="F9" s="4"/>
      <c r="G9" s="4"/>
      <c r="H9" s="4"/>
    </row>
    <row r="10" ht="20" customHeight="1" spans="1:8" x14ac:dyDescent="0.25">
      <c r="A10" s="3" t="s">
        <v>15</v>
      </c>
      <c r="B10" s="4"/>
      <c r="C10" s="4"/>
      <c r="D10" s="4"/>
      <c r="E10" s="4"/>
      <c r="F10" s="4"/>
      <c r="G10" s="4"/>
      <c r="H10" s="4"/>
    </row>
    <row r="11" ht="20" customHeight="1" x14ac:dyDescent="0.25"/>
    <row r="12" ht="20" customHeight="1" spans="1:8" x14ac:dyDescent="0.25">
      <c r="A12" s="5" t="s">
        <v>16</v>
      </c>
      <c r="B12" s="5"/>
      <c r="C12" s="5"/>
      <c r="D12" s="5"/>
      <c r="E12" s="5"/>
      <c r="F12" s="5"/>
      <c r="G12" s="5"/>
      <c r="H12" s="5"/>
    </row>
    <row r="13" ht="20" customHeight="1" spans="1:8" x14ac:dyDescent="0.25">
      <c r="A13" s="6" t="s">
        <v>17</v>
      </c>
      <c r="B13" s="6"/>
      <c r="C13" s="6"/>
      <c r="D13" s="6"/>
      <c r="E13" s="6" t="s">
        <v>18</v>
      </c>
      <c r="F13" s="6" t="s">
        <v>19</v>
      </c>
      <c r="G13" s="6"/>
      <c r="H13" s="6"/>
    </row>
    <row r="14" ht="20" customHeight="1" spans="1:8" x14ac:dyDescent="0.25">
      <c r="A14" s="7" t="s">
        <v>20</v>
      </c>
      <c r="B14" s="7"/>
      <c r="C14" s="7"/>
      <c r="D14" s="7"/>
      <c r="E14" s="4"/>
      <c r="F14" s="4"/>
      <c r="G14" s="4"/>
      <c r="H14" s="4"/>
    </row>
    <row r="15" ht="20" customHeight="1" spans="1:8" x14ac:dyDescent="0.25">
      <c r="A15" s="7" t="s">
        <v>21</v>
      </c>
      <c r="B15" s="7"/>
      <c r="C15" s="7"/>
      <c r="D15" s="7"/>
      <c r="E15" s="4"/>
      <c r="F15" s="4"/>
      <c r="G15" s="4"/>
      <c r="H15" s="4"/>
    </row>
    <row r="16" ht="20" customHeight="1" spans="1:8" x14ac:dyDescent="0.25">
      <c r="A16" s="7" t="s">
        <v>22</v>
      </c>
      <c r="B16" s="7"/>
      <c r="C16" s="7"/>
      <c r="D16" s="7"/>
      <c r="E16" s="4"/>
      <c r="F16" s="4"/>
      <c r="G16" s="4"/>
      <c r="H16" s="4"/>
    </row>
    <row r="17" ht="20" customHeight="1" spans="1:8" x14ac:dyDescent="0.25">
      <c r="A17" s="7" t="s">
        <v>23</v>
      </c>
      <c r="B17" s="7"/>
      <c r="C17" s="7"/>
      <c r="D17" s="7"/>
      <c r="E17" s="4"/>
      <c r="F17" s="4"/>
      <c r="G17" s="4"/>
      <c r="H17" s="4"/>
    </row>
    <row r="18" ht="20" customHeight="1" spans="1:8" x14ac:dyDescent="0.25">
      <c r="A18" s="7" t="s">
        <v>24</v>
      </c>
      <c r="B18" s="7"/>
      <c r="C18" s="7"/>
      <c r="D18" s="7"/>
      <c r="E18" s="4"/>
      <c r="F18" s="4"/>
      <c r="G18" s="4"/>
      <c r="H18" s="4"/>
    </row>
    <row r="19" ht="20" customHeight="1" spans="1:8" x14ac:dyDescent="0.25">
      <c r="A19" s="7" t="s">
        <v>25</v>
      </c>
      <c r="B19" s="7"/>
      <c r="C19" s="7"/>
      <c r="D19" s="7"/>
      <c r="E19" s="4"/>
      <c r="F19" s="4"/>
      <c r="G19" s="4"/>
      <c r="H19" s="4"/>
    </row>
    <row r="20" ht="20" customHeight="1" spans="1:8" x14ac:dyDescent="0.25">
      <c r="A20" s="7" t="s">
        <v>26</v>
      </c>
      <c r="B20" s="7"/>
      <c r="C20" s="7"/>
      <c r="D20" s="7"/>
      <c r="E20" s="4"/>
      <c r="F20" s="4"/>
      <c r="G20" s="4"/>
      <c r="H20" s="4"/>
    </row>
    <row r="21" ht="20" customHeight="1" spans="1:8" x14ac:dyDescent="0.25">
      <c r="A21" s="3" t="s">
        <v>27</v>
      </c>
      <c r="B21" s="3"/>
      <c r="C21" s="3"/>
      <c r="D21" s="3"/>
      <c r="E21" s="8">
        <f>COUNTIF(E14:E20,"済")</f>
        <v>0</v>
      </c>
      <c r="F21" s="2" t="s">
        <v>28</v>
      </c>
      <c r="G21" s="2"/>
      <c r="H21" s="2"/>
    </row>
    <row r="22" ht="20" customHeight="1" spans="1:8" x14ac:dyDescent="0.25">
      <c r="A22" s="3" t="s">
        <v>29</v>
      </c>
      <c r="B22" s="4"/>
      <c r="C22" s="4"/>
      <c r="D22" s="4"/>
      <c r="E22" s="4"/>
      <c r="F22" s="4"/>
      <c r="G22" s="4"/>
      <c r="H22" s="4"/>
    </row>
    <row r="23" ht="20" customHeight="1" spans="1:8" x14ac:dyDescent="0.25">
      <c r="A23" s="3" t="s">
        <v>30</v>
      </c>
      <c r="B23" s="4"/>
      <c r="C23" s="4"/>
      <c r="D23" s="4"/>
      <c r="E23" s="3" t="s">
        <v>31</v>
      </c>
      <c r="F23" s="4"/>
      <c r="G23" s="4"/>
      <c r="H23" s="4"/>
    </row>
    <row r="24" ht="20" customHeight="1" x14ac:dyDescent="0.25"/>
    <row r="25" ht="20" customHeight="1" spans="1:8" x14ac:dyDescent="0.25">
      <c r="A25" s="5" t="s">
        <v>32</v>
      </c>
      <c r="B25" s="5"/>
      <c r="C25" s="5"/>
      <c r="D25" s="5"/>
      <c r="E25" s="5"/>
      <c r="F25" s="5"/>
      <c r="G25" s="5"/>
      <c r="H25" s="5"/>
    </row>
    <row r="26" ht="20" customHeight="1" spans="1:8" x14ac:dyDescent="0.25">
      <c r="A26" s="3" t="s">
        <v>33</v>
      </c>
      <c r="B26" s="4" t="s">
        <v>34</v>
      </c>
      <c r="C26" s="4"/>
      <c r="D26" s="4"/>
      <c r="E26" s="3" t="s">
        <v>35</v>
      </c>
      <c r="F26" s="4"/>
      <c r="G26" s="4"/>
      <c r="H26" s="4"/>
    </row>
    <row r="27" ht="20" customHeight="1" spans="1:8" x14ac:dyDescent="0.25">
      <c r="A27" s="3" t="s">
        <v>36</v>
      </c>
      <c r="B27" s="4"/>
      <c r="C27" s="4"/>
      <c r="D27" s="4"/>
      <c r="E27" s="3" t="s">
        <v>37</v>
      </c>
      <c r="F27" s="4"/>
      <c r="G27" s="4"/>
      <c r="H27" s="4"/>
    </row>
    <row r="28" ht="20" customHeight="1" spans="1:8" x14ac:dyDescent="0.25">
      <c r="A28" s="3" t="s">
        <v>38</v>
      </c>
      <c r="B28" s="4"/>
      <c r="C28" s="4"/>
      <c r="D28" s="4"/>
      <c r="E28" s="4"/>
      <c r="F28" s="4"/>
      <c r="G28" s="4"/>
      <c r="H28" s="4"/>
    </row>
    <row r="29" ht="20" customHeight="1" x14ac:dyDescent="0.25"/>
    <row r="30" ht="20" customHeight="1" spans="1:8" x14ac:dyDescent="0.25">
      <c r="A30" s="5" t="s">
        <v>39</v>
      </c>
      <c r="B30" s="5"/>
      <c r="C30" s="5"/>
      <c r="D30" s="5"/>
      <c r="E30" s="5"/>
      <c r="F30" s="5"/>
      <c r="G30" s="5"/>
      <c r="H30" s="5"/>
    </row>
    <row r="31" ht="20" customHeight="1" spans="1:8" x14ac:dyDescent="0.25">
      <c r="A31" s="6" t="s">
        <v>40</v>
      </c>
      <c r="B31" s="6" t="s">
        <v>41</v>
      </c>
      <c r="C31" s="6" t="s">
        <v>42</v>
      </c>
      <c r="D31" s="6" t="s">
        <v>43</v>
      </c>
      <c r="E31" s="6" t="s">
        <v>44</v>
      </c>
      <c r="F31" s="6" t="s">
        <v>45</v>
      </c>
      <c r="G31" s="6" t="s">
        <v>46</v>
      </c>
      <c r="H31" s="6"/>
    </row>
    <row r="32" ht="20" customHeight="1" spans="1:8" x14ac:dyDescent="0.25">
      <c r="A32" s="4"/>
      <c r="B32" s="4"/>
      <c r="C32" s="4"/>
      <c r="D32" s="8">
        <f>IF(OR(B32="",C32=""),"",TEXT(TIMEVALUE(C32)-TIMEVALUE(B32),"h:mm"))</f>
      </c>
      <c r="E32" s="4"/>
      <c r="F32" s="4"/>
      <c r="G32" s="7">
        <f>IF(A32="","",IF(E32="","終了後の確認が空欄",IF(TIMEVALUE(E32)&lt;TIMEVALUE(C32),"確認が終了より前","済")))</f>
      </c>
      <c r="H32" s="7"/>
    </row>
    <row r="33" ht="20" customHeight="1" spans="1:8" x14ac:dyDescent="0.25">
      <c r="A33" s="4"/>
      <c r="B33" s="4"/>
      <c r="C33" s="4"/>
      <c r="D33" s="8">
        <f>IF(OR(B33="",C33=""),"",TEXT(TIMEVALUE(C33)-TIMEVALUE(B33),"h:mm"))</f>
      </c>
      <c r="E33" s="4"/>
      <c r="F33" s="4"/>
      <c r="G33" s="7">
        <f>IF(A33="","",IF(E33="","終了後の確認が空欄",IF(TIMEVALUE(E33)&lt;TIMEVALUE(C33),"確認が終了より前","済")))</f>
      </c>
      <c r="H33" s="7"/>
    </row>
    <row r="34" ht="20" customHeight="1" spans="1:8" x14ac:dyDescent="0.25">
      <c r="A34" s="4"/>
      <c r="B34" s="4"/>
      <c r="C34" s="4"/>
      <c r="D34" s="8">
        <f>IF(OR(B34="",C34=""),"",TEXT(TIMEVALUE(C34)-TIMEVALUE(B34),"h:mm"))</f>
      </c>
      <c r="E34" s="4"/>
      <c r="F34" s="4"/>
      <c r="G34" s="7">
        <f>IF(A34="","",IF(E34="","終了後の確認が空欄",IF(TIMEVALUE(E34)&lt;TIMEVALUE(C34),"確認が終了より前","済")))</f>
      </c>
      <c r="H34" s="7"/>
    </row>
    <row r="35" ht="20" customHeight="1" spans="1:8" x14ac:dyDescent="0.25">
      <c r="A35" s="4"/>
      <c r="B35" s="4"/>
      <c r="C35" s="4"/>
      <c r="D35" s="8">
        <f>IF(OR(B35="",C35=""),"",TEXT(TIMEVALUE(C35)-TIMEVALUE(B35),"h:mm"))</f>
      </c>
      <c r="E35" s="4"/>
      <c r="F35" s="4"/>
      <c r="G35" s="7">
        <f>IF(A35="","",IF(E35="","終了後の確認が空欄",IF(TIMEVALUE(E35)&lt;TIMEVALUE(C35),"確認が終了より前","済")))</f>
      </c>
      <c r="H35" s="7"/>
    </row>
    <row r="36" ht="20" customHeight="1" spans="1:8" x14ac:dyDescent="0.25">
      <c r="A36" s="4"/>
      <c r="B36" s="4"/>
      <c r="C36" s="4"/>
      <c r="D36" s="8">
        <f>IF(OR(B36="",C36=""),"",TEXT(TIMEVALUE(C36)-TIMEVALUE(B36),"h:mm"))</f>
      </c>
      <c r="E36" s="4"/>
      <c r="F36" s="4"/>
      <c r="G36" s="7">
        <f>IF(A36="","",IF(E36="","終了後の確認が空欄",IF(TIMEVALUE(E36)&lt;TIMEVALUE(C36),"確認が終了より前","済")))</f>
      </c>
      <c r="H36" s="7"/>
    </row>
    <row r="37" ht="20" customHeight="1" spans="1:8" x14ac:dyDescent="0.25">
      <c r="A37" s="4"/>
      <c r="B37" s="4"/>
      <c r="C37" s="4"/>
      <c r="D37" s="8">
        <f>IF(OR(B37="",C37=""),"",TEXT(TIMEVALUE(C37)-TIMEVALUE(B37),"h:mm"))</f>
      </c>
      <c r="E37" s="4"/>
      <c r="F37" s="4"/>
      <c r="G37" s="7">
        <f>IF(A37="","",IF(E37="","終了後の確認が空欄",IF(TIMEVALUE(E37)&lt;TIMEVALUE(C37),"確認が終了より前","済")))</f>
      </c>
      <c r="H37" s="7"/>
    </row>
    <row r="38" ht="20" customHeight="1" spans="1:8" x14ac:dyDescent="0.25">
      <c r="A38" s="4"/>
      <c r="B38" s="4"/>
      <c r="C38" s="4"/>
      <c r="D38" s="8">
        <f>IF(OR(B38="",C38=""),"",TEXT(TIMEVALUE(C38)-TIMEVALUE(B38),"h:mm"))</f>
      </c>
      <c r="E38" s="4"/>
      <c r="F38" s="4"/>
      <c r="G38" s="7">
        <f>IF(A38="","",IF(E38="","終了後の確認が空欄",IF(TIMEVALUE(E38)&lt;TIMEVALUE(C38),"確認が終了より前","済")))</f>
      </c>
      <c r="H38" s="7"/>
    </row>
    <row r="39" ht="20" customHeight="1" spans="1:8" x14ac:dyDescent="0.25">
      <c r="A39" s="4"/>
      <c r="B39" s="4"/>
      <c r="C39" s="4"/>
      <c r="D39" s="8">
        <f>IF(OR(B39="",C39=""),"",TEXT(TIMEVALUE(C39)-TIMEVALUE(B39),"h:mm"))</f>
      </c>
      <c r="E39" s="4"/>
      <c r="F39" s="4"/>
      <c r="G39" s="7">
        <f>IF(A39="","",IF(E39="","終了後の確認が空欄",IF(TIMEVALUE(E39)&lt;TIMEVALUE(C39),"確認が終了より前","済")))</f>
      </c>
      <c r="H39" s="7"/>
    </row>
    <row r="40" ht="20" customHeight="1" spans="1:8" x14ac:dyDescent="0.25">
      <c r="A40" s="2" t="s">
        <v>47</v>
      </c>
      <c r="B40" s="2"/>
      <c r="C40" s="2"/>
      <c r="D40" s="2"/>
      <c r="E40" s="2"/>
      <c r="F40" s="2"/>
      <c r="G40" s="2"/>
      <c r="H40" s="2"/>
    </row>
  </sheetData>
  <mergeCells count="54">
    <mergeCell ref="A1:H1"/>
    <mergeCell ref="A2:H2"/>
    <mergeCell ref="B3:D3"/>
    <mergeCell ref="F3:H3"/>
    <mergeCell ref="B4:D4"/>
    <mergeCell ref="F4:H4"/>
    <mergeCell ref="B5:D5"/>
    <mergeCell ref="F5:H5"/>
    <mergeCell ref="B6:H6"/>
    <mergeCell ref="B7:H7"/>
    <mergeCell ref="B8:D8"/>
    <mergeCell ref="F8:H8"/>
    <mergeCell ref="B9:D9"/>
    <mergeCell ref="F9:H9"/>
    <mergeCell ref="B10:H10"/>
    <mergeCell ref="A12:H12"/>
    <mergeCell ref="A13:D13"/>
    <mergeCell ref="F13:H13"/>
    <mergeCell ref="A14:D14"/>
    <mergeCell ref="F14:H14"/>
    <mergeCell ref="A15:D15"/>
    <mergeCell ref="F15:H15"/>
    <mergeCell ref="A16:D16"/>
    <mergeCell ref="F16:H16"/>
    <mergeCell ref="A17:D17"/>
    <mergeCell ref="F17:H17"/>
    <mergeCell ref="A18:D18"/>
    <mergeCell ref="F18:H18"/>
    <mergeCell ref="A19:D19"/>
    <mergeCell ref="F19:H19"/>
    <mergeCell ref="A20:D20"/>
    <mergeCell ref="F20:H20"/>
    <mergeCell ref="A21:D21"/>
    <mergeCell ref="F21:H21"/>
    <mergeCell ref="B22:H22"/>
    <mergeCell ref="B23:D23"/>
    <mergeCell ref="F23:H23"/>
    <mergeCell ref="A25:H25"/>
    <mergeCell ref="B26:D26"/>
    <mergeCell ref="F26:H26"/>
    <mergeCell ref="B27:D27"/>
    <mergeCell ref="F27:H27"/>
    <mergeCell ref="B28:H28"/>
    <mergeCell ref="A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A40:H40"/>
  </mergeCells>
  <dataValidations count="1">
    <dataValidation type="list" allowBlank="1" sqref="E14:E20">
      <formula1>"済,該当なし"</formula1>
    </dataValidation>
  </dataValidation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workbookViewId="0" showGridLines="0"/>
  </sheetViews>
  <sheetFormatPr defaultRowHeight="15" outlineLevelRow="0" outlineLevelCol="0" x14ac:dyDescent="55"/>
  <cols>
    <col min="1" max="1" width="26" customWidth="1"/>
    <col min="2" max="3" width="12" customWidth="1"/>
    <col min="4" max="4" width="14" customWidth="1"/>
    <col min="5" max="5" width="26" customWidth="1"/>
    <col min="6" max="7" width="12" customWidth="1"/>
    <col min="8" max="8" width="14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0" customHeight="1" spans="1:8" x14ac:dyDescent="0.25">
      <c r="A3" s="3" t="s">
        <v>2</v>
      </c>
      <c r="B3" s="9">
        <v>46338</v>
      </c>
      <c r="C3" s="9"/>
      <c r="D3" s="9"/>
      <c r="E3" s="3" t="s">
        <v>3</v>
      </c>
      <c r="F3" s="4" t="s">
        <v>48</v>
      </c>
      <c r="G3" s="4"/>
      <c r="H3" s="4"/>
    </row>
    <row r="4" ht="20" customHeight="1" spans="1:8" x14ac:dyDescent="0.25">
      <c r="A4" s="3" t="s">
        <v>4</v>
      </c>
      <c r="B4" s="4" t="s">
        <v>49</v>
      </c>
      <c r="C4" s="4"/>
      <c r="D4" s="4"/>
      <c r="E4" s="3" t="s">
        <v>6</v>
      </c>
      <c r="F4" s="4" t="s">
        <v>50</v>
      </c>
      <c r="G4" s="4"/>
      <c r="H4" s="4"/>
    </row>
    <row r="5" ht="20" customHeight="1" spans="1:8" x14ac:dyDescent="0.25">
      <c r="A5" s="3" t="s">
        <v>7</v>
      </c>
      <c r="B5" s="4" t="s">
        <v>51</v>
      </c>
      <c r="C5" s="4"/>
      <c r="D5" s="4"/>
      <c r="E5" s="3" t="s">
        <v>8</v>
      </c>
      <c r="F5" s="4" t="s">
        <v>52</v>
      </c>
      <c r="G5" s="4"/>
      <c r="H5" s="4"/>
    </row>
    <row r="6" ht="20" customHeight="1" spans="1:8" x14ac:dyDescent="0.25">
      <c r="A6" s="3" t="s">
        <v>9</v>
      </c>
      <c r="B6" s="4" t="s">
        <v>53</v>
      </c>
      <c r="C6" s="4"/>
      <c r="D6" s="4"/>
      <c r="E6" s="4"/>
      <c r="F6" s="4"/>
      <c r="G6" s="4"/>
      <c r="H6" s="4"/>
    </row>
    <row r="7" ht="20" customHeight="1" spans="1:8" x14ac:dyDescent="0.25">
      <c r="A7" s="3" t="s">
        <v>10</v>
      </c>
      <c r="B7" s="4" t="s">
        <v>54</v>
      </c>
      <c r="C7" s="4"/>
      <c r="D7" s="4"/>
      <c r="E7" s="4"/>
      <c r="F7" s="4"/>
      <c r="G7" s="4"/>
      <c r="H7" s="4"/>
    </row>
    <row r="8" ht="20" customHeight="1" spans="1:8" x14ac:dyDescent="0.25">
      <c r="A8" s="3" t="s">
        <v>11</v>
      </c>
      <c r="B8" s="9">
        <v>46342</v>
      </c>
      <c r="C8" s="9"/>
      <c r="D8" s="9"/>
      <c r="E8" s="3" t="s">
        <v>12</v>
      </c>
      <c r="F8" s="9">
        <v>46346</v>
      </c>
      <c r="G8" s="9"/>
      <c r="H8" s="9"/>
    </row>
    <row r="9" ht="20" customHeight="1" spans="1:8" x14ac:dyDescent="0.25">
      <c r="A9" s="3" t="s">
        <v>13</v>
      </c>
      <c r="B9" s="4" t="s">
        <v>55</v>
      </c>
      <c r="C9" s="4"/>
      <c r="D9" s="4"/>
      <c r="E9" s="3" t="s">
        <v>14</v>
      </c>
      <c r="F9" s="4" t="s">
        <v>56</v>
      </c>
      <c r="G9" s="4"/>
      <c r="H9" s="4"/>
    </row>
    <row r="10" ht="20" customHeight="1" spans="1:8" x14ac:dyDescent="0.25">
      <c r="A10" s="3" t="s">
        <v>15</v>
      </c>
      <c r="B10" s="4" t="s">
        <v>57</v>
      </c>
      <c r="C10" s="4"/>
      <c r="D10" s="4"/>
      <c r="E10" s="4"/>
      <c r="F10" s="4"/>
      <c r="G10" s="4"/>
      <c r="H10" s="4"/>
    </row>
    <row r="11" ht="20" customHeight="1" x14ac:dyDescent="0.25"/>
    <row r="12" ht="20" customHeight="1" spans="1:8" x14ac:dyDescent="0.25">
      <c r="A12" s="5" t="s">
        <v>16</v>
      </c>
      <c r="B12" s="5"/>
      <c r="C12" s="5"/>
      <c r="D12" s="5"/>
      <c r="E12" s="5"/>
      <c r="F12" s="5"/>
      <c r="G12" s="5"/>
      <c r="H12" s="5"/>
    </row>
    <row r="13" ht="20" customHeight="1" spans="1:8" x14ac:dyDescent="0.25">
      <c r="A13" s="6" t="s">
        <v>17</v>
      </c>
      <c r="B13" s="6"/>
      <c r="C13" s="6"/>
      <c r="D13" s="6"/>
      <c r="E13" s="6" t="s">
        <v>18</v>
      </c>
      <c r="F13" s="6" t="s">
        <v>19</v>
      </c>
      <c r="G13" s="6"/>
      <c r="H13" s="6"/>
    </row>
    <row r="14" ht="20" customHeight="1" spans="1:8" x14ac:dyDescent="0.25">
      <c r="A14" s="7" t="s">
        <v>20</v>
      </c>
      <c r="B14" s="7"/>
      <c r="C14" s="7"/>
      <c r="D14" s="7"/>
      <c r="E14" s="4" t="s">
        <v>58</v>
      </c>
      <c r="F14" s="4" t="s">
        <v>59</v>
      </c>
      <c r="G14" s="4"/>
      <c r="H14" s="4"/>
    </row>
    <row r="15" ht="20" customHeight="1" spans="1:8" x14ac:dyDescent="0.25">
      <c r="A15" s="7" t="s">
        <v>21</v>
      </c>
      <c r="B15" s="7"/>
      <c r="C15" s="7"/>
      <c r="D15" s="7"/>
      <c r="E15" s="4" t="s">
        <v>58</v>
      </c>
      <c r="F15" s="4" t="s">
        <v>60</v>
      </c>
      <c r="G15" s="4"/>
      <c r="H15" s="4"/>
    </row>
    <row r="16" ht="20" customHeight="1" spans="1:8" x14ac:dyDescent="0.25">
      <c r="A16" s="7" t="s">
        <v>22</v>
      </c>
      <c r="B16" s="7"/>
      <c r="C16" s="7"/>
      <c r="D16" s="7"/>
      <c r="E16" s="4" t="s">
        <v>61</v>
      </c>
      <c r="F16" s="4"/>
      <c r="G16" s="4"/>
      <c r="H16" s="4"/>
    </row>
    <row r="17" ht="20" customHeight="1" spans="1:8" x14ac:dyDescent="0.25">
      <c r="A17" s="7" t="s">
        <v>23</v>
      </c>
      <c r="B17" s="7"/>
      <c r="C17" s="7"/>
      <c r="D17" s="7"/>
      <c r="E17" s="4" t="s">
        <v>58</v>
      </c>
      <c r="F17" s="4" t="s">
        <v>62</v>
      </c>
      <c r="G17" s="4"/>
      <c r="H17" s="4"/>
    </row>
    <row r="18" ht="20" customHeight="1" spans="1:8" x14ac:dyDescent="0.25">
      <c r="A18" s="7" t="s">
        <v>24</v>
      </c>
      <c r="B18" s="7"/>
      <c r="C18" s="7"/>
      <c r="D18" s="7"/>
      <c r="E18" s="4" t="s">
        <v>58</v>
      </c>
      <c r="F18" s="4" t="s">
        <v>63</v>
      </c>
      <c r="G18" s="4"/>
      <c r="H18" s="4"/>
    </row>
    <row r="19" ht="20" customHeight="1" spans="1:8" x14ac:dyDescent="0.25">
      <c r="A19" s="7" t="s">
        <v>25</v>
      </c>
      <c r="B19" s="7"/>
      <c r="C19" s="7"/>
      <c r="D19" s="7"/>
      <c r="E19" s="4" t="s">
        <v>58</v>
      </c>
      <c r="F19" s="4" t="s">
        <v>64</v>
      </c>
      <c r="G19" s="4"/>
      <c r="H19" s="4"/>
    </row>
    <row r="20" ht="20" customHeight="1" spans="1:8" x14ac:dyDescent="0.25">
      <c r="A20" s="7" t="s">
        <v>26</v>
      </c>
      <c r="B20" s="7"/>
      <c r="C20" s="7"/>
      <c r="D20" s="7"/>
      <c r="E20" s="4" t="s">
        <v>58</v>
      </c>
      <c r="F20" s="4" t="s">
        <v>65</v>
      </c>
      <c r="G20" s="4"/>
      <c r="H20" s="4"/>
    </row>
    <row r="21" ht="20" customHeight="1" spans="1:8" x14ac:dyDescent="0.25">
      <c r="A21" s="3" t="s">
        <v>27</v>
      </c>
      <c r="B21" s="3"/>
      <c r="C21" s="3"/>
      <c r="D21" s="3"/>
      <c r="E21" s="8">
        <f>COUNTIF(E14:E20,"済")</f>
        <v>6</v>
      </c>
      <c r="F21" s="2" t="s">
        <v>28</v>
      </c>
      <c r="G21" s="2"/>
      <c r="H21" s="2"/>
    </row>
    <row r="22" ht="20" customHeight="1" spans="1:8" x14ac:dyDescent="0.25">
      <c r="A22" s="3" t="s">
        <v>29</v>
      </c>
      <c r="B22" s="4" t="s">
        <v>66</v>
      </c>
      <c r="C22" s="4"/>
      <c r="D22" s="4"/>
      <c r="E22" s="4"/>
      <c r="F22" s="4"/>
      <c r="G22" s="4"/>
      <c r="H22" s="4"/>
    </row>
    <row r="23" ht="20" customHeight="1" spans="1:8" x14ac:dyDescent="0.25">
      <c r="A23" s="3" t="s">
        <v>30</v>
      </c>
      <c r="B23" s="4" t="s">
        <v>67</v>
      </c>
      <c r="C23" s="4"/>
      <c r="D23" s="4"/>
      <c r="E23" s="3" t="s">
        <v>31</v>
      </c>
      <c r="F23" s="4" t="s">
        <v>52</v>
      </c>
      <c r="G23" s="4"/>
      <c r="H23" s="4"/>
    </row>
    <row r="24" ht="20" customHeight="1" x14ac:dyDescent="0.25"/>
    <row r="25" ht="20" customHeight="1" spans="1:8" x14ac:dyDescent="0.25">
      <c r="A25" s="5" t="s">
        <v>32</v>
      </c>
      <c r="B25" s="5"/>
      <c r="C25" s="5"/>
      <c r="D25" s="5"/>
      <c r="E25" s="5"/>
      <c r="F25" s="5"/>
      <c r="G25" s="5"/>
      <c r="H25" s="5"/>
    </row>
    <row r="26" ht="20" customHeight="1" spans="1:8" x14ac:dyDescent="0.25">
      <c r="A26" s="3" t="s">
        <v>33</v>
      </c>
      <c r="B26" s="4" t="s">
        <v>68</v>
      </c>
      <c r="C26" s="4"/>
      <c r="D26" s="4"/>
      <c r="E26" s="3" t="s">
        <v>35</v>
      </c>
      <c r="F26" s="9">
        <v>46339</v>
      </c>
      <c r="G26" s="9"/>
      <c r="H26" s="9"/>
    </row>
    <row r="27" ht="20" customHeight="1" spans="1:8" x14ac:dyDescent="0.25">
      <c r="A27" s="3" t="s">
        <v>36</v>
      </c>
      <c r="B27" s="4"/>
      <c r="C27" s="4"/>
      <c r="D27" s="4"/>
      <c r="E27" s="3" t="s">
        <v>37</v>
      </c>
      <c r="F27" s="4"/>
      <c r="G27" s="4"/>
      <c r="H27" s="4"/>
    </row>
    <row r="28" ht="20" customHeight="1" spans="1:8" x14ac:dyDescent="0.25">
      <c r="A28" s="3" t="s">
        <v>38</v>
      </c>
      <c r="B28" s="4" t="s">
        <v>69</v>
      </c>
      <c r="C28" s="4"/>
      <c r="D28" s="4"/>
      <c r="E28" s="4"/>
      <c r="F28" s="4"/>
      <c r="G28" s="4"/>
      <c r="H28" s="4"/>
    </row>
    <row r="29" ht="20" customHeight="1" x14ac:dyDescent="0.25"/>
    <row r="30" ht="20" customHeight="1" spans="1:8" x14ac:dyDescent="0.25">
      <c r="A30" s="5" t="s">
        <v>39</v>
      </c>
      <c r="B30" s="5"/>
      <c r="C30" s="5"/>
      <c r="D30" s="5"/>
      <c r="E30" s="5"/>
      <c r="F30" s="5"/>
      <c r="G30" s="5"/>
      <c r="H30" s="5"/>
    </row>
    <row r="31" ht="20" customHeight="1" spans="1:8" x14ac:dyDescent="0.25">
      <c r="A31" s="6" t="s">
        <v>40</v>
      </c>
      <c r="B31" s="6" t="s">
        <v>41</v>
      </c>
      <c r="C31" s="6" t="s">
        <v>42</v>
      </c>
      <c r="D31" s="6" t="s">
        <v>43</v>
      </c>
      <c r="E31" s="6" t="s">
        <v>44</v>
      </c>
      <c r="F31" s="6" t="s">
        <v>45</v>
      </c>
      <c r="G31" s="6" t="s">
        <v>46</v>
      </c>
      <c r="H31" s="6"/>
    </row>
    <row r="32" ht="20" customHeight="1" spans="1:8" x14ac:dyDescent="0.25">
      <c r="A32" s="9">
        <v>46342</v>
      </c>
      <c r="B32" s="4" t="s">
        <v>55</v>
      </c>
      <c r="C32" s="4" t="s">
        <v>70</v>
      </c>
      <c r="D32" s="8" t="str">
        <f>IF(OR(B32="",C32=""),"",TEXT(TIMEVALUE(C32)-TIMEVALUE(B32),"h:mm"))</f>
        <v>2:30</v>
      </c>
      <c r="E32" s="4" t="s">
        <v>71</v>
      </c>
      <c r="F32" s="4" t="s">
        <v>52</v>
      </c>
      <c r="G32" s="7" t="str">
        <f>IF(A32="","",IF(E32="","終了後の確認が空欄",IF(TIMEVALUE(E32)&lt;TIMEVALUE(C32),"確認が終了より前","済")))</f>
        <v>済</v>
      </c>
      <c r="H32" s="7"/>
    </row>
    <row r="33" ht="20" customHeight="1" spans="1:8" x14ac:dyDescent="0.25">
      <c r="A33" s="9">
        <v>46343</v>
      </c>
      <c r="B33" s="4" t="s">
        <v>72</v>
      </c>
      <c r="C33" s="4" t="s">
        <v>56</v>
      </c>
      <c r="D33" s="8" t="str">
        <f>IF(OR(B33="",C33=""),"",TEXT(TIMEVALUE(C33)-TIMEVALUE(B33),"h:mm"))</f>
        <v>3:00</v>
      </c>
      <c r="E33" s="4" t="s">
        <v>73</v>
      </c>
      <c r="F33" s="4" t="s">
        <v>52</v>
      </c>
      <c r="G33" s="7" t="str">
        <f>IF(A33="","",IF(E33="","終了後の確認が空欄",IF(TIMEVALUE(E33)&lt;TIMEVALUE(C33),"確認が終了より前","済")))</f>
        <v>済</v>
      </c>
      <c r="H33" s="7"/>
    </row>
    <row r="34" ht="20" customHeight="1" spans="1:8" x14ac:dyDescent="0.25">
      <c r="A34" s="9">
        <v>46344</v>
      </c>
      <c r="B34" s="4" t="s">
        <v>55</v>
      </c>
      <c r="C34" s="4" t="s">
        <v>74</v>
      </c>
      <c r="D34" s="8" t="str">
        <f>IF(OR(B34="",C34=""),"",TEXT(TIMEVALUE(C34)-TIMEVALUE(B34),"h:mm"))</f>
        <v>6:30</v>
      </c>
      <c r="E34" s="4" t="s">
        <v>75</v>
      </c>
      <c r="F34" s="4" t="s">
        <v>67</v>
      </c>
      <c r="G34" s="7" t="str">
        <f>IF(A34="","",IF(E34="","終了後の確認が空欄",IF(TIMEVALUE(E34)&lt;TIMEVALUE(C34),"確認が終了より前","済")))</f>
        <v>済</v>
      </c>
      <c r="H34" s="7"/>
    </row>
    <row r="35" ht="20" customHeight="1" spans="1:8" x14ac:dyDescent="0.25">
      <c r="A35" s="9">
        <v>46345</v>
      </c>
      <c r="B35" s="4" t="s">
        <v>55</v>
      </c>
      <c r="C35" s="4" t="s">
        <v>76</v>
      </c>
      <c r="D35" s="8" t="str">
        <f>IF(OR(B35="",C35=""),"",TEXT(TIMEVALUE(C35)-TIMEVALUE(B35),"h:mm"))</f>
        <v>3:00</v>
      </c>
      <c r="E35" s="4"/>
      <c r="F35" s="4"/>
      <c r="G35" s="7" t="str">
        <f>IF(A35="","",IF(E35="","終了後の確認が空欄",IF(TIMEVALUE(E35)&lt;TIMEVALUE(C35),"確認が終了より前","済")))</f>
        <v>終了後の確認が空欄</v>
      </c>
      <c r="H35" s="7"/>
    </row>
    <row r="36" ht="20" customHeight="1" spans="1:8" x14ac:dyDescent="0.25">
      <c r="A36" s="4"/>
      <c r="B36" s="4"/>
      <c r="C36" s="4"/>
      <c r="D36" s="8">
        <f>IF(OR(B36="",C36=""),"",TEXT(TIMEVALUE(C36)-TIMEVALUE(B36),"h:mm"))</f>
      </c>
      <c r="E36" s="4"/>
      <c r="F36" s="4"/>
      <c r="G36" s="7">
        <f>IF(A36="","",IF(E36="","終了後の確認が空欄",IF(TIMEVALUE(E36)&lt;TIMEVALUE(C36),"確認が終了より前","済")))</f>
      </c>
      <c r="H36" s="7"/>
    </row>
    <row r="37" ht="20" customHeight="1" spans="1:8" x14ac:dyDescent="0.25">
      <c r="A37" s="4"/>
      <c r="B37" s="4"/>
      <c r="C37" s="4"/>
      <c r="D37" s="8">
        <f>IF(OR(B37="",C37=""),"",TEXT(TIMEVALUE(C37)-TIMEVALUE(B37),"h:mm"))</f>
      </c>
      <c r="E37" s="4"/>
      <c r="F37" s="4"/>
      <c r="G37" s="7">
        <f>IF(A37="","",IF(E37="","終了後の確認が空欄",IF(TIMEVALUE(E37)&lt;TIMEVALUE(C37),"確認が終了より前","済")))</f>
      </c>
      <c r="H37" s="7"/>
    </row>
    <row r="38" ht="20" customHeight="1" spans="1:8" x14ac:dyDescent="0.25">
      <c r="A38" s="4"/>
      <c r="B38" s="4"/>
      <c r="C38" s="4"/>
      <c r="D38" s="8">
        <f>IF(OR(B38="",C38=""),"",TEXT(TIMEVALUE(C38)-TIMEVALUE(B38),"h:mm"))</f>
      </c>
      <c r="E38" s="4"/>
      <c r="F38" s="4"/>
      <c r="G38" s="7">
        <f>IF(A38="","",IF(E38="","終了後の確認が空欄",IF(TIMEVALUE(E38)&lt;TIMEVALUE(C38),"確認が終了より前","済")))</f>
      </c>
      <c r="H38" s="7"/>
    </row>
    <row r="39" ht="20" customHeight="1" spans="1:8" x14ac:dyDescent="0.25">
      <c r="A39" s="4"/>
      <c r="B39" s="4"/>
      <c r="C39" s="4"/>
      <c r="D39" s="8">
        <f>IF(OR(B39="",C39=""),"",TEXT(TIMEVALUE(C39)-TIMEVALUE(B39),"h:mm"))</f>
      </c>
      <c r="E39" s="4"/>
      <c r="F39" s="4"/>
      <c r="G39" s="7">
        <f>IF(A39="","",IF(E39="","終了後の確認が空欄",IF(TIMEVALUE(E39)&lt;TIMEVALUE(C39),"確認が終了より前","済")))</f>
      </c>
      <c r="H39" s="7"/>
    </row>
    <row r="40" ht="20" customHeight="1" spans="1:8" x14ac:dyDescent="0.25">
      <c r="A40" s="2" t="s">
        <v>47</v>
      </c>
      <c r="B40" s="2"/>
      <c r="C40" s="2"/>
      <c r="D40" s="2"/>
      <c r="E40" s="2"/>
      <c r="F40" s="2"/>
      <c r="G40" s="2"/>
      <c r="H40" s="2"/>
    </row>
  </sheetData>
  <mergeCells count="54">
    <mergeCell ref="A1:H1"/>
    <mergeCell ref="A2:H2"/>
    <mergeCell ref="B3:D3"/>
    <mergeCell ref="F3:H3"/>
    <mergeCell ref="B4:D4"/>
    <mergeCell ref="F4:H4"/>
    <mergeCell ref="B5:D5"/>
    <mergeCell ref="F5:H5"/>
    <mergeCell ref="B6:H6"/>
    <mergeCell ref="B7:H7"/>
    <mergeCell ref="B8:D8"/>
    <mergeCell ref="F8:H8"/>
    <mergeCell ref="B9:D9"/>
    <mergeCell ref="F9:H9"/>
    <mergeCell ref="B10:H10"/>
    <mergeCell ref="A12:H12"/>
    <mergeCell ref="A13:D13"/>
    <mergeCell ref="F13:H13"/>
    <mergeCell ref="A14:D14"/>
    <mergeCell ref="F14:H14"/>
    <mergeCell ref="A15:D15"/>
    <mergeCell ref="F15:H15"/>
    <mergeCell ref="A16:D16"/>
    <mergeCell ref="F16:H16"/>
    <mergeCell ref="A17:D17"/>
    <mergeCell ref="F17:H17"/>
    <mergeCell ref="A18:D18"/>
    <mergeCell ref="F18:H18"/>
    <mergeCell ref="A19:D19"/>
    <mergeCell ref="F19:H19"/>
    <mergeCell ref="A20:D20"/>
    <mergeCell ref="F20:H20"/>
    <mergeCell ref="A21:D21"/>
    <mergeCell ref="F21:H21"/>
    <mergeCell ref="B22:H22"/>
    <mergeCell ref="B23:D23"/>
    <mergeCell ref="F23:H23"/>
    <mergeCell ref="A25:H25"/>
    <mergeCell ref="B26:D26"/>
    <mergeCell ref="F26:H26"/>
    <mergeCell ref="B27:D27"/>
    <mergeCell ref="F27:H27"/>
    <mergeCell ref="B28:H28"/>
    <mergeCell ref="A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A40:H40"/>
  </mergeCells>
  <dataValidations count="1">
    <dataValidation type="list" allowBlank="1" sqref="E14:E20">
      <formula1>"済,該当なし"</formula1>
    </dataValidation>
  </dataValidation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3" t="s">
        <v>77</v>
      </c>
      <c r="B2" s="7" t="s">
        <v>78</v>
      </c>
    </row>
    <row r="3" ht="20" customHeight="1" spans="1:2" x14ac:dyDescent="0.25">
      <c r="A3" s="3" t="s">
        <v>79</v>
      </c>
      <c r="B3" s="7" t="s">
        <v>80</v>
      </c>
    </row>
    <row r="4" ht="20" customHeight="1" spans="1:2" x14ac:dyDescent="0.25">
      <c r="A4" s="3" t="s">
        <v>81</v>
      </c>
      <c r="B4" s="7" t="s">
        <v>82</v>
      </c>
    </row>
    <row r="5" ht="20" customHeight="1" spans="1:2" x14ac:dyDescent="0.25">
      <c r="A5" s="3" t="s">
        <v>83</v>
      </c>
      <c r="B5" s="7" t="s">
        <v>84</v>
      </c>
    </row>
    <row r="6" ht="20" customHeight="1" spans="1:2" x14ac:dyDescent="0.25">
      <c r="A6" s="3" t="s">
        <v>85</v>
      </c>
      <c r="B6" s="7" t="s">
        <v>86</v>
      </c>
    </row>
    <row r="7" ht="20" customHeight="1" spans="1:2" x14ac:dyDescent="0.25">
      <c r="A7" s="3" t="s">
        <v>87</v>
      </c>
      <c r="B7" s="7" t="s">
        <v>88</v>
      </c>
    </row>
    <row r="8" ht="20" customHeight="1" spans="1:2" x14ac:dyDescent="0.25">
      <c r="A8" s="3" t="s">
        <v>89</v>
      </c>
      <c r="B8" s="7" t="s">
        <v>90</v>
      </c>
    </row>
    <row r="9" ht="20" customHeight="1" spans="1:2" x14ac:dyDescent="0.25">
      <c r="A9" s="3" t="s">
        <v>91</v>
      </c>
      <c r="B9" s="7" t="s">
        <v>92</v>
      </c>
    </row>
    <row r="10" ht="20" customHeight="1" spans="1:2" x14ac:dyDescent="0.25">
      <c r="A10" s="3" t="s">
        <v>93</v>
      </c>
      <c r="B10" s="7" t="s">
        <v>94</v>
      </c>
    </row>
    <row r="11" ht="20" customHeight="1" spans="1:2" x14ac:dyDescent="0.25">
      <c r="A11" s="3" t="s">
        <v>95</v>
      </c>
      <c r="B11" s="7" t="s">
        <v>96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安全書類フクロウ（FUKULO／合同会社商陣）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